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76" windowHeight="9516"/>
  </bookViews>
  <sheets>
    <sheet name="课程排期表" sheetId="1" r:id="rId1"/>
    <sheet name="职位课包" sheetId="2" r:id="rId2"/>
    <sheet name="会员套餐" sheetId="3" r:id="rId3"/>
  </sheets>
  <externalReferences>
    <externalReference r:id="rId4"/>
  </externalReferences>
  <definedNames>
    <definedName name="_xlnm.Print_Area" localSheetId="0">课程排期表!$B$2:$E$59</definedName>
    <definedName name="_xlnm.Print_Titles" localSheetId="0">课程排期表!$2:$2</definedName>
  </definedNames>
  <calcPr calcId="124519"/>
</workbook>
</file>

<file path=xl/calcChain.xml><?xml version="1.0" encoding="utf-8"?>
<calcChain xmlns="http://schemas.openxmlformats.org/spreadsheetml/2006/main">
  <c r="F46" i="2"/>
  <c r="F48" s="1"/>
  <c r="F47"/>
  <c r="F41"/>
  <c r="F35"/>
  <c r="F34"/>
  <c r="F29"/>
  <c r="F28"/>
  <c r="F27"/>
  <c r="F23"/>
  <c r="F22"/>
  <c r="F21"/>
  <c r="F17"/>
  <c r="F15"/>
  <c r="F11"/>
  <c r="F10"/>
  <c r="F5"/>
  <c r="F4"/>
  <c r="F3"/>
  <c r="F42" l="1"/>
  <c r="F36"/>
  <c r="F18"/>
  <c r="F12"/>
  <c r="F30"/>
  <c r="F6"/>
  <c r="F24"/>
</calcChain>
</file>

<file path=xl/sharedStrings.xml><?xml version="1.0" encoding="utf-8"?>
<sst xmlns="http://schemas.openxmlformats.org/spreadsheetml/2006/main" count="350" uniqueCount="187">
  <si>
    <t>术业专攻</t>
  </si>
  <si>
    <t>生产管理</t>
  </si>
  <si>
    <t>妙笔生花：公文写作思路与技巧解析</t>
    <phoneticPr fontId="4" type="noConversion"/>
  </si>
  <si>
    <t>做有计划的人——高效效率管理</t>
    <phoneticPr fontId="4" type="noConversion"/>
  </si>
  <si>
    <t>非人力资源经理的人力资源管理</t>
    <phoneticPr fontId="4" type="noConversion"/>
  </si>
  <si>
    <t>职场助动力——报告联络商谈之术</t>
    <phoneticPr fontId="4" type="noConversion"/>
  </si>
  <si>
    <t>非财务人员的财务管理</t>
    <phoneticPr fontId="4" type="noConversion"/>
  </si>
  <si>
    <t>管理者激励员工的方法与技巧</t>
    <phoneticPr fontId="4" type="noConversion"/>
  </si>
  <si>
    <t>模块</t>
    <phoneticPr fontId="4" type="noConversion"/>
  </si>
  <si>
    <t>课题</t>
    <phoneticPr fontId="4" type="noConversion"/>
  </si>
  <si>
    <t>知己解彼的DISC高效沟通</t>
    <phoneticPr fontId="4" type="noConversion"/>
  </si>
  <si>
    <t>招聘面试全流程实战技巧</t>
    <phoneticPr fontId="4" type="noConversion"/>
  </si>
  <si>
    <t>英国东尼•博赞思维导图管理师授证班（上半年）</t>
    <phoneticPr fontId="4" type="noConversion"/>
  </si>
  <si>
    <t>课时</t>
    <phoneticPr fontId="4" type="noConversion"/>
  </si>
  <si>
    <t>刘老师</t>
  </si>
  <si>
    <t>邓老师</t>
  </si>
  <si>
    <t>唐老师、潘老师</t>
  </si>
  <si>
    <t>祝老师</t>
  </si>
  <si>
    <t>AHA讲师团</t>
  </si>
  <si>
    <t>职场硬核</t>
    <phoneticPr fontId="4" type="noConversion"/>
  </si>
  <si>
    <t>职场高效工作汇报（上半年）</t>
    <phoneticPr fontId="4" type="noConversion"/>
  </si>
  <si>
    <t>职场高效工作汇报（下半年）</t>
    <phoneticPr fontId="4" type="noConversion"/>
  </si>
  <si>
    <t>团队导向（8D）问题的分析与解决</t>
    <phoneticPr fontId="4" type="noConversion"/>
  </si>
  <si>
    <t>NLP的高效知行合一沟通术</t>
    <phoneticPr fontId="4" type="noConversion"/>
  </si>
  <si>
    <t>实用职场活动手机拍摄技巧</t>
    <phoneticPr fontId="4" type="noConversion"/>
  </si>
  <si>
    <t>职场双赢商务谈判技巧</t>
    <phoneticPr fontId="4" type="noConversion"/>
  </si>
  <si>
    <t>TTT培训培训师——课程设计与授课技巧</t>
    <phoneticPr fontId="4" type="noConversion"/>
  </si>
  <si>
    <t>凝心聚力——高绩效团队建设</t>
    <phoneticPr fontId="4" type="noConversion"/>
  </si>
  <si>
    <t>自我修炼</t>
    <phoneticPr fontId="4" type="noConversion"/>
  </si>
  <si>
    <t>2023年圆才智汇营课表</t>
    <phoneticPr fontId="4" type="noConversion"/>
  </si>
  <si>
    <t>职场硬核</t>
    <phoneticPr fontId="4" type="noConversion"/>
  </si>
  <si>
    <t>向上管理——做高效能下属</t>
    <phoneticPr fontId="4" type="noConversion"/>
  </si>
  <si>
    <t>职场创新思维落地高效之术</t>
    <phoneticPr fontId="4" type="noConversion"/>
  </si>
  <si>
    <t>采购成本控制与供应商管理</t>
    <phoneticPr fontId="4" type="noConversion"/>
  </si>
  <si>
    <t>企业运营中的税收知识和纳税管控</t>
    <phoneticPr fontId="4" type="noConversion"/>
  </si>
  <si>
    <t>仓储管理与库存控制</t>
    <phoneticPr fontId="4" type="noConversion"/>
  </si>
  <si>
    <t>高效销售技巧——精准客户开发与成交技巧</t>
    <phoneticPr fontId="4" type="noConversion"/>
  </si>
  <si>
    <t>绩效管理的高效实用落地之道——量化绩效“3×3”</t>
    <phoneticPr fontId="4" type="noConversion"/>
  </si>
  <si>
    <t>企业合同管理通识</t>
    <phoneticPr fontId="4" type="noConversion"/>
  </si>
  <si>
    <t>HR行之有效的工作秘籍——职场高效用工风险管理</t>
    <phoneticPr fontId="4" type="noConversion"/>
  </si>
  <si>
    <t>降本增效——现场效率改善与成本控制</t>
    <phoneticPr fontId="4" type="noConversion"/>
  </si>
  <si>
    <t>PMC工厂现场生产计划与物流改善</t>
    <phoneticPr fontId="4" type="noConversion"/>
  </si>
  <si>
    <t>生产现场品质管理与预防改善</t>
    <phoneticPr fontId="4" type="noConversion"/>
  </si>
  <si>
    <t>精益现场管理实战</t>
    <phoneticPr fontId="4" type="noConversion"/>
  </si>
  <si>
    <t>巅峰领导力</t>
    <phoneticPr fontId="4" type="noConversion"/>
  </si>
  <si>
    <t>Four Point：正向领导力的四个核心点</t>
    <phoneticPr fontId="4" type="noConversion"/>
  </si>
  <si>
    <t>巅峰领导力</t>
    <phoneticPr fontId="4" type="noConversion"/>
  </si>
  <si>
    <t>卓越团队打造的五项修炼</t>
    <phoneticPr fontId="4" type="noConversion"/>
  </si>
  <si>
    <t>优势团队领导力实战沙盘</t>
    <phoneticPr fontId="4" type="noConversion"/>
  </si>
  <si>
    <t>完美呈现——职场PPT使用技巧（下半年）</t>
    <phoneticPr fontId="4" type="noConversion"/>
  </si>
  <si>
    <t>EHS专业技术人员成长训练营</t>
    <phoneticPr fontId="4" type="noConversion"/>
  </si>
  <si>
    <t>企业应急预案实操训练</t>
    <phoneticPr fontId="4" type="noConversion"/>
  </si>
  <si>
    <t>机械工艺安全管理实操</t>
    <phoneticPr fontId="4" type="noConversion"/>
  </si>
  <si>
    <t>企业安全教育内训师认证课程</t>
    <phoneticPr fontId="4" type="noConversion"/>
  </si>
  <si>
    <t>EHS全面合规管理</t>
    <phoneticPr fontId="4" type="noConversion"/>
  </si>
  <si>
    <t>企业安全最佳管理实践</t>
    <phoneticPr fontId="4" type="noConversion"/>
  </si>
  <si>
    <t>美国心脏协会（AHA）急救员授证班（上半年）</t>
    <phoneticPr fontId="4" type="noConversion"/>
  </si>
  <si>
    <t>美国心脏协会（AHA）急救员授证班（下半年）</t>
    <phoneticPr fontId="4" type="noConversion"/>
  </si>
  <si>
    <t>心理关爱</t>
    <phoneticPr fontId="4" type="noConversion"/>
  </si>
  <si>
    <t>赋能高情商沟通 成就人际魅力</t>
    <phoneticPr fontId="4" type="noConversion"/>
  </si>
  <si>
    <t>迷你EAP，管理者要懂的心理学</t>
    <phoneticPr fontId="4" type="noConversion"/>
  </si>
  <si>
    <t>轻疗愈，遇见并拥抱未知的自己</t>
    <phoneticPr fontId="4" type="noConversion"/>
  </si>
  <si>
    <t>焦虑的从容应对，职场的乐享其中</t>
    <phoneticPr fontId="4" type="noConversion"/>
  </si>
  <si>
    <t>管理决策沙盘—《战国七雄》</t>
    <phoneticPr fontId="4" type="noConversion"/>
  </si>
  <si>
    <t>前瞻思维领导力</t>
    <phoneticPr fontId="4" type="noConversion"/>
  </si>
  <si>
    <t>职场EXCEL实用技能汇编（一季度）</t>
    <phoneticPr fontId="4" type="noConversion"/>
  </si>
  <si>
    <t>职场EXCEL实用技能汇编（二季度）</t>
    <phoneticPr fontId="4" type="noConversion"/>
  </si>
  <si>
    <t>职场EXCEL实用技能汇编（三季度）</t>
    <phoneticPr fontId="4" type="noConversion"/>
  </si>
  <si>
    <t>职场EXCEL实用技能汇编（四季度）</t>
    <phoneticPr fontId="4" type="noConversion"/>
  </si>
  <si>
    <t>完美呈现——职场PPT使用技巧（上半年）</t>
    <phoneticPr fontId="4" type="noConversion"/>
  </si>
  <si>
    <t>序号</t>
    <phoneticPr fontId="4" type="noConversion"/>
  </si>
  <si>
    <t>人力资源管理师（二级）</t>
  </si>
  <si>
    <t>人力资源管理师（三级）</t>
  </si>
  <si>
    <t>人力资源管理师（四级）</t>
  </si>
  <si>
    <t>劳动关系协调员（二级）</t>
  </si>
  <si>
    <t>劳动关系协调员（三级）</t>
  </si>
  <si>
    <t>劳动关系协调员（四级）</t>
  </si>
  <si>
    <t>中级经济师</t>
  </si>
  <si>
    <t>消防设施操作员（中级）</t>
  </si>
  <si>
    <t>中级注册安全工程师</t>
  </si>
  <si>
    <t>专业讲师</t>
  </si>
  <si>
    <t>线上/线下</t>
  </si>
  <si>
    <t>理论教学/实操演练</t>
  </si>
  <si>
    <t>考证提升</t>
    <phoneticPr fontId="4" type="noConversion"/>
  </si>
  <si>
    <t>TWI卓越一线主管技能提升</t>
    <phoneticPr fontId="4" type="noConversion"/>
  </si>
  <si>
    <t>会员抵扣课时</t>
  </si>
  <si>
    <t>市场价格（元/人）</t>
  </si>
  <si>
    <t>1月</t>
    <phoneticPr fontId="4" type="noConversion"/>
  </si>
  <si>
    <t>2月</t>
    <phoneticPr fontId="4" type="noConversion"/>
  </si>
  <si>
    <t>3月</t>
    <phoneticPr fontId="4" type="noConversion"/>
  </si>
  <si>
    <t>4月</t>
    <phoneticPr fontId="4" type="noConversion"/>
  </si>
  <si>
    <t>5月</t>
    <phoneticPr fontId="4" type="noConversion"/>
  </si>
  <si>
    <t>6月</t>
    <phoneticPr fontId="4" type="noConversion"/>
  </si>
  <si>
    <t>7月</t>
    <phoneticPr fontId="4" type="noConversion"/>
  </si>
  <si>
    <t>8月</t>
    <phoneticPr fontId="4" type="noConversion"/>
  </si>
  <si>
    <t>9月</t>
    <phoneticPr fontId="4" type="noConversion"/>
  </si>
  <si>
    <t>10月</t>
    <phoneticPr fontId="4" type="noConversion"/>
  </si>
  <si>
    <t>11月</t>
    <phoneticPr fontId="4" type="noConversion"/>
  </si>
  <si>
    <t>12月</t>
    <phoneticPr fontId="4" type="noConversion"/>
  </si>
  <si>
    <t>开课日期</t>
    <phoneticPr fontId="4" type="noConversion"/>
  </si>
  <si>
    <t>讲师</t>
    <phoneticPr fontId="4" type="noConversion"/>
  </si>
  <si>
    <t>企业安全、工伤与职业病典型实务分享</t>
    <phoneticPr fontId="4" type="noConversion"/>
  </si>
  <si>
    <t>劳动争议处置规则与全流程</t>
    <phoneticPr fontId="4" type="noConversion"/>
  </si>
  <si>
    <t>企业一线工人病假管理及预防</t>
    <phoneticPr fontId="4" type="noConversion"/>
  </si>
  <si>
    <t>新员工的高效职场培育之道</t>
    <phoneticPr fontId="4" type="noConversion"/>
  </si>
  <si>
    <t>管理者角色认知与跨部门沟通</t>
    <phoneticPr fontId="4" type="noConversion"/>
  </si>
  <si>
    <t>教练王牌课程——培养教练型领导</t>
    <phoneticPr fontId="4" type="noConversion"/>
  </si>
  <si>
    <t>19-20</t>
    <phoneticPr fontId="4" type="noConversion"/>
  </si>
  <si>
    <t>27-28</t>
    <phoneticPr fontId="4" type="noConversion"/>
  </si>
  <si>
    <t>9-10-11</t>
    <phoneticPr fontId="4" type="noConversion"/>
  </si>
  <si>
    <t>25</t>
    <phoneticPr fontId="4" type="noConversion"/>
  </si>
  <si>
    <t>8</t>
    <phoneticPr fontId="4" type="noConversion"/>
  </si>
  <si>
    <t>11-12</t>
    <phoneticPr fontId="4" type="noConversion"/>
  </si>
  <si>
    <t>16</t>
    <phoneticPr fontId="4" type="noConversion"/>
  </si>
  <si>
    <t>17-18-19</t>
    <phoneticPr fontId="4" type="noConversion"/>
  </si>
  <si>
    <t>12-13</t>
    <phoneticPr fontId="4" type="noConversion"/>
  </si>
  <si>
    <t>英国东尼•博赞思维导图管理师授证班（下半年）</t>
    <phoneticPr fontId="4" type="noConversion"/>
  </si>
  <si>
    <t>结构化思维与金字塔原理</t>
    <phoneticPr fontId="4" type="noConversion"/>
  </si>
  <si>
    <t xml:space="preserve"> </t>
    <phoneticPr fontId="4" type="noConversion"/>
  </si>
  <si>
    <t>安全生产</t>
    <phoneticPr fontId="4" type="noConversion"/>
  </si>
  <si>
    <t>2023年智汇营职位课程包</t>
    <phoneticPr fontId="7" type="noConversion"/>
  </si>
  <si>
    <t>课程包类别</t>
    <phoneticPr fontId="7" type="noConversion"/>
  </si>
  <si>
    <t>课程主题</t>
    <phoneticPr fontId="7" type="noConversion"/>
  </si>
  <si>
    <t>开课日期</t>
    <phoneticPr fontId="7" type="noConversion"/>
  </si>
  <si>
    <t>课时安排（课时）</t>
    <phoneticPr fontId="7" type="noConversion"/>
  </si>
  <si>
    <t>市场价格（元）</t>
    <phoneticPr fontId="7" type="noConversion"/>
  </si>
  <si>
    <t>打包售价（元）</t>
    <phoneticPr fontId="7" type="noConversion"/>
  </si>
  <si>
    <t>文秘助理全能课包</t>
    <phoneticPr fontId="7" type="noConversion"/>
  </si>
  <si>
    <t>职场EXCEL实用技能汇编</t>
    <phoneticPr fontId="4" type="noConversion"/>
  </si>
  <si>
    <t>完美呈现——职场PPT使用技巧</t>
    <phoneticPr fontId="7" type="noConversion"/>
  </si>
  <si>
    <t>合计</t>
    <phoneticPr fontId="7" type="noConversion"/>
  </si>
  <si>
    <t>销售精英炼成术课包</t>
    <phoneticPr fontId="7" type="noConversion"/>
  </si>
  <si>
    <t>双赢商务谈判技巧</t>
    <phoneticPr fontId="7" type="noConversion"/>
  </si>
  <si>
    <t>供应链硬核课包</t>
    <phoneticPr fontId="7" type="noConversion"/>
  </si>
  <si>
    <t>新员工入职课包</t>
    <phoneticPr fontId="7" type="noConversion"/>
  </si>
  <si>
    <t>职场高效工作汇报</t>
    <phoneticPr fontId="7" type="noConversion"/>
  </si>
  <si>
    <t>EHS高能课包</t>
    <phoneticPr fontId="7" type="noConversion"/>
  </si>
  <si>
    <t>EHS专业技术人员成长训练营</t>
    <phoneticPr fontId="7" type="noConversion"/>
  </si>
  <si>
    <t>机械工艺安全管理实操</t>
    <phoneticPr fontId="7" type="noConversion"/>
  </si>
  <si>
    <t>EHS全面合规管理</t>
    <phoneticPr fontId="7" type="noConversion"/>
  </si>
  <si>
    <t>卓越领导力课包</t>
    <phoneticPr fontId="7" type="noConversion"/>
  </si>
  <si>
    <t>优势团队领导力实战沙盘</t>
    <phoneticPr fontId="7" type="noConversion"/>
  </si>
  <si>
    <t>人事精英课包</t>
    <phoneticPr fontId="7" type="noConversion"/>
  </si>
  <si>
    <t>招聘面试全流程实战技巧</t>
    <phoneticPr fontId="7" type="noConversion"/>
  </si>
  <si>
    <t>TWI卓越一线主管技能提升</t>
    <phoneticPr fontId="7" type="noConversion"/>
  </si>
  <si>
    <t>套餐</t>
    <phoneticPr fontId="4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</si>
  <si>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</si>
  <si>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</si>
  <si>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</si>
  <si>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</si>
  <si>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体验会员</t>
    <phoneticPr fontId="4" type="noConversion"/>
  </si>
  <si>
    <t>会员费</t>
    <phoneticPr fontId="4" type="noConversion"/>
  </si>
  <si>
    <t>4月19日-4月20日</t>
    <phoneticPr fontId="6" type="noConversion"/>
  </si>
  <si>
    <t>10月12日-10月13日</t>
    <phoneticPr fontId="6" type="noConversion"/>
  </si>
  <si>
    <t>曹老师</t>
  </si>
  <si>
    <t>赵老师</t>
  </si>
  <si>
    <t>褚老师</t>
  </si>
  <si>
    <t>俞老师</t>
  </si>
  <si>
    <t>宋老师</t>
  </si>
  <si>
    <t>季老师</t>
  </si>
  <si>
    <t>包老师</t>
  </si>
  <si>
    <t>金老师</t>
  </si>
  <si>
    <t>邬老师</t>
  </si>
  <si>
    <t>陈老师</t>
  </si>
  <si>
    <t>王老师</t>
  </si>
  <si>
    <t>邵老师</t>
  </si>
  <si>
    <t>周老师</t>
  </si>
  <si>
    <t>李老师</t>
  </si>
  <si>
    <t>殷老师</t>
  </si>
  <si>
    <t>许老师</t>
  </si>
  <si>
    <t>胡老师</t>
  </si>
  <si>
    <t>牛老师</t>
  </si>
  <si>
    <t>冯老师</t>
  </si>
  <si>
    <t>葛老师</t>
  </si>
  <si>
    <t>职业律师</t>
  </si>
  <si>
    <t>颜老师</t>
  </si>
  <si>
    <t>肖老师</t>
  </si>
  <si>
    <t>范老师</t>
  </si>
  <si>
    <t>陈老师、唐老师</t>
  </si>
  <si>
    <t>段老师</t>
  </si>
  <si>
    <t>汤老师</t>
  </si>
  <si>
    <t>钱老师</t>
  </si>
  <si>
    <t>职场员工动机管理</t>
    <phoneticPr fontId="4" type="noConversion"/>
  </si>
  <si>
    <t>徐老师</t>
    <phoneticPr fontId="4" type="noConversion"/>
  </si>
  <si>
    <t>课时（天）</t>
    <phoneticPr fontId="4" type="noConversion"/>
  </si>
  <si>
    <t>陈老师</t>
    <phoneticPr fontId="4" type="noConversion"/>
  </si>
  <si>
    <t>一线管理提升课包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</si>
</sst>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4"/>
      <color theme="1"/>
      <name val="微软雅黑"/>
      <family val="2"/>
      <charset val="134"/>
    </font>
    <font>
      <u/>
      <sz val="7.7"/>
      <color theme="10"/>
      <name val="宋体"/>
      <family val="3"/>
      <charset val="134"/>
    </font>
    <font>
      <u/>
      <sz val="11"/>
      <color theme="10"/>
      <name val="微软雅黑"/>
      <family val="2"/>
      <charset val="134"/>
    </font>
    <font>
      <u/>
      <sz val="11"/>
      <color theme="10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theme="0" tint="-0.149784844508194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F9A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21" borderId="1" xfId="0" applyNumberFormat="1" applyFont="1" applyFill="1" applyBorder="1" applyAlignment="1">
      <alignment horizontal="center" vertical="center"/>
    </xf>
    <xf numFmtId="49" fontId="2" fillId="20" borderId="1" xfId="0" applyNumberFormat="1" applyFont="1" applyFill="1" applyBorder="1" applyAlignment="1">
      <alignment horizontal="center" vertical="center"/>
    </xf>
    <xf numFmtId="49" fontId="2" fillId="22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FFE389"/>
      <color rgb="FFDACF9A"/>
      <color rgb="FFDCC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6234;&#27719;&#33829;&#20844;&#24320;&#35838;&#65288;5.0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课表初稿"/>
      <sheetName val="职位课程包"/>
      <sheetName val="会员售价"/>
    </sheetNames>
    <sheetDataSet>
      <sheetData sheetId="0">
        <row r="4">
          <cell r="P4">
            <v>2200</v>
          </cell>
        </row>
        <row r="8">
          <cell r="P8">
            <v>2500</v>
          </cell>
        </row>
        <row r="9">
          <cell r="P9">
            <v>2500</v>
          </cell>
        </row>
        <row r="11">
          <cell r="P11">
            <v>2000</v>
          </cell>
        </row>
        <row r="12">
          <cell r="P12">
            <v>2200</v>
          </cell>
        </row>
        <row r="24">
          <cell r="P24">
            <v>2500</v>
          </cell>
        </row>
        <row r="26">
          <cell r="P26">
            <v>2500</v>
          </cell>
        </row>
        <row r="30">
          <cell r="P30">
            <v>2500</v>
          </cell>
        </row>
        <row r="32">
          <cell r="P32">
            <v>2000</v>
          </cell>
        </row>
        <row r="47">
          <cell r="P47">
            <v>4000</v>
          </cell>
        </row>
        <row r="52">
          <cell r="P52">
            <v>2500</v>
          </cell>
        </row>
        <row r="54">
          <cell r="P54">
            <v>4500</v>
          </cell>
        </row>
        <row r="56">
          <cell r="P56">
            <v>2500</v>
          </cell>
        </row>
        <row r="58">
          <cell r="P58">
            <v>2500</v>
          </cell>
        </row>
        <row r="65">
          <cell r="P65">
            <v>1800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-hr.com/training/pages/course_view/21244" TargetMode="External"/><Relationship Id="rId18" Type="http://schemas.openxmlformats.org/officeDocument/2006/relationships/hyperlink" Target="https://www.o-hr.com/training/pages/course_view/21242" TargetMode="External"/><Relationship Id="rId26" Type="http://schemas.openxmlformats.org/officeDocument/2006/relationships/hyperlink" Target="https://www.o-hr.com/training/pages/course_view/21246" TargetMode="External"/><Relationship Id="rId39" Type="http://schemas.openxmlformats.org/officeDocument/2006/relationships/hyperlink" Target="https://www.o-hr.com/training/pages/course_view/21263" TargetMode="External"/><Relationship Id="rId21" Type="http://schemas.openxmlformats.org/officeDocument/2006/relationships/hyperlink" Target="https://www.o-hr.com/training/pages/course_view/21269" TargetMode="External"/><Relationship Id="rId34" Type="http://schemas.openxmlformats.org/officeDocument/2006/relationships/hyperlink" Target="https://www.o-hr.com/training/pages/course_view/21248" TargetMode="External"/><Relationship Id="rId42" Type="http://schemas.openxmlformats.org/officeDocument/2006/relationships/hyperlink" Target="https://www.o-hr.com/training/pages/course_view/21282" TargetMode="External"/><Relationship Id="rId47" Type="http://schemas.openxmlformats.org/officeDocument/2006/relationships/hyperlink" Target="https://www.o-hr.com/training/pages/course_view/21285" TargetMode="External"/><Relationship Id="rId50" Type="http://schemas.openxmlformats.org/officeDocument/2006/relationships/hyperlink" Target="https://www.o-hr.com/training/pages/course_view/21279" TargetMode="External"/><Relationship Id="rId55" Type="http://schemas.openxmlformats.org/officeDocument/2006/relationships/hyperlink" Target="https://www.o-hr.com/training/pages/course_view/21252" TargetMode="External"/><Relationship Id="rId63" Type="http://schemas.openxmlformats.org/officeDocument/2006/relationships/hyperlink" Target="https://www.o-hr.com/training/pages/course_view/21296" TargetMode="External"/><Relationship Id="rId7" Type="http://schemas.openxmlformats.org/officeDocument/2006/relationships/hyperlink" Target="https://www.o-hr.com/training/pages/course_view/21271" TargetMode="External"/><Relationship Id="rId2" Type="http://schemas.openxmlformats.org/officeDocument/2006/relationships/hyperlink" Target="https://www.o-hr.com/training/pages/course_view/21253" TargetMode="External"/><Relationship Id="rId16" Type="http://schemas.openxmlformats.org/officeDocument/2006/relationships/hyperlink" Target="https://www.o-hr.com/training/pages/course_view/21237" TargetMode="External"/><Relationship Id="rId20" Type="http://schemas.openxmlformats.org/officeDocument/2006/relationships/hyperlink" Target="https://www.o-hr.com/training/pages/course_view/21278" TargetMode="External"/><Relationship Id="rId29" Type="http://schemas.openxmlformats.org/officeDocument/2006/relationships/hyperlink" Target="https://www.o-hr.com/training/pages/course_view/21241" TargetMode="External"/><Relationship Id="rId41" Type="http://schemas.openxmlformats.org/officeDocument/2006/relationships/hyperlink" Target="https://www.o-hr.com/training/pages/course_view/21277" TargetMode="External"/><Relationship Id="rId54" Type="http://schemas.openxmlformats.org/officeDocument/2006/relationships/hyperlink" Target="https://www.o-hr.com/training/pages/course_view/21270" TargetMode="External"/><Relationship Id="rId62" Type="http://schemas.openxmlformats.org/officeDocument/2006/relationships/hyperlink" Target="https://www.o-hr.com/training/pages/course_view/21295" TargetMode="External"/><Relationship Id="rId1" Type="http://schemas.openxmlformats.org/officeDocument/2006/relationships/hyperlink" Target="https://www.o-hr.com/training/pages/course_view/21255" TargetMode="External"/><Relationship Id="rId6" Type="http://schemas.openxmlformats.org/officeDocument/2006/relationships/hyperlink" Target="https://www.o-hr.com/training/pages/course_view/21264" TargetMode="External"/><Relationship Id="rId11" Type="http://schemas.openxmlformats.org/officeDocument/2006/relationships/hyperlink" Target="https://www.o-hr.com/training/pages/course_view/21272" TargetMode="External"/><Relationship Id="rId24" Type="http://schemas.openxmlformats.org/officeDocument/2006/relationships/hyperlink" Target="https://www.o-hr.com/training/pages/course_view/21281" TargetMode="External"/><Relationship Id="rId32" Type="http://schemas.openxmlformats.org/officeDocument/2006/relationships/hyperlink" Target="https://www.o-hr.com/training/pages/course_view/21257" TargetMode="External"/><Relationship Id="rId37" Type="http://schemas.openxmlformats.org/officeDocument/2006/relationships/hyperlink" Target="https://www.o-hr.com/training/pages/course_view/21284" TargetMode="External"/><Relationship Id="rId40" Type="http://schemas.openxmlformats.org/officeDocument/2006/relationships/hyperlink" Target="https://www.o-hr.com/training/pages/course_view/21286" TargetMode="External"/><Relationship Id="rId45" Type="http://schemas.openxmlformats.org/officeDocument/2006/relationships/hyperlink" Target="https://www.o-hr.com/training/pages/course_view/21273" TargetMode="External"/><Relationship Id="rId53" Type="http://schemas.openxmlformats.org/officeDocument/2006/relationships/hyperlink" Target="https://www.o-hr.com/training/pages/course_view/21283" TargetMode="External"/><Relationship Id="rId58" Type="http://schemas.openxmlformats.org/officeDocument/2006/relationships/hyperlink" Target="https://www.o-hr.com/training/pages/course_view/21291" TargetMode="External"/><Relationship Id="rId5" Type="http://schemas.openxmlformats.org/officeDocument/2006/relationships/hyperlink" Target="https://www.o-hr.com/training/pages/course_view/21259" TargetMode="External"/><Relationship Id="rId15" Type="http://schemas.openxmlformats.org/officeDocument/2006/relationships/hyperlink" Target="https://www.o-hr.com/training/pages/course_view/21267" TargetMode="External"/><Relationship Id="rId23" Type="http://schemas.openxmlformats.org/officeDocument/2006/relationships/hyperlink" Target="https://www.o-hr.com/training/pages/course_view/21238" TargetMode="External"/><Relationship Id="rId28" Type="http://schemas.openxmlformats.org/officeDocument/2006/relationships/hyperlink" Target="https://www.o-hr.com/training/pages/course_view/21249" TargetMode="External"/><Relationship Id="rId36" Type="http://schemas.openxmlformats.org/officeDocument/2006/relationships/hyperlink" Target="https://www.o-hr.com/training/pages/course_view/21234" TargetMode="External"/><Relationship Id="rId49" Type="http://schemas.openxmlformats.org/officeDocument/2006/relationships/hyperlink" Target="https://www.o-hr.com/training/pages/course_view/21231" TargetMode="External"/><Relationship Id="rId57" Type="http://schemas.openxmlformats.org/officeDocument/2006/relationships/hyperlink" Target="https://www.o-hr.com/training/pages/course_view/21290" TargetMode="External"/><Relationship Id="rId61" Type="http://schemas.openxmlformats.org/officeDocument/2006/relationships/hyperlink" Target="https://www.o-hr.com/training/pages/course_view/21294" TargetMode="External"/><Relationship Id="rId10" Type="http://schemas.openxmlformats.org/officeDocument/2006/relationships/hyperlink" Target="https://www.o-hr.com/training/pages/course_view/21266" TargetMode="External"/><Relationship Id="rId19" Type="http://schemas.openxmlformats.org/officeDocument/2006/relationships/hyperlink" Target="https://www.o-hr.com/training/pages/course_view/21240" TargetMode="External"/><Relationship Id="rId31" Type="http://schemas.openxmlformats.org/officeDocument/2006/relationships/hyperlink" Target="https://www.o-hr.com/training/pages/course_view/21250" TargetMode="External"/><Relationship Id="rId44" Type="http://schemas.openxmlformats.org/officeDocument/2006/relationships/hyperlink" Target="https://www.o-hr.com/training/pages/course_view/21287" TargetMode="External"/><Relationship Id="rId52" Type="http://schemas.openxmlformats.org/officeDocument/2006/relationships/hyperlink" Target="https://www.o-hr.com/training/pages/course_view/21268" TargetMode="External"/><Relationship Id="rId60" Type="http://schemas.openxmlformats.org/officeDocument/2006/relationships/hyperlink" Target="https://www.o-hr.com/training/pages/course_view/21293" TargetMode="External"/><Relationship Id="rId4" Type="http://schemas.openxmlformats.org/officeDocument/2006/relationships/hyperlink" Target="https://www.o-hr.com/training/pages/course_view/21235" TargetMode="External"/><Relationship Id="rId9" Type="http://schemas.openxmlformats.org/officeDocument/2006/relationships/hyperlink" Target="https://www.o-hr.com/training/pages/course_view/21260" TargetMode="External"/><Relationship Id="rId14" Type="http://schemas.openxmlformats.org/officeDocument/2006/relationships/hyperlink" Target="https://www.o-hr.com/training/pages/course_view/21239" TargetMode="External"/><Relationship Id="rId22" Type="http://schemas.openxmlformats.org/officeDocument/2006/relationships/hyperlink" Target="https://www.o-hr.com/training/pages/course_view/21243" TargetMode="External"/><Relationship Id="rId27" Type="http://schemas.openxmlformats.org/officeDocument/2006/relationships/hyperlink" Target="https://www.o-hr.com/training/pages/course_view/21247" TargetMode="External"/><Relationship Id="rId30" Type="http://schemas.openxmlformats.org/officeDocument/2006/relationships/hyperlink" Target="https://www.o-hr.com/training/pages/course_view/21232" TargetMode="External"/><Relationship Id="rId35" Type="http://schemas.openxmlformats.org/officeDocument/2006/relationships/hyperlink" Target="https://www.o-hr.com/training/pages/course_view/21233" TargetMode="External"/><Relationship Id="rId43" Type="http://schemas.openxmlformats.org/officeDocument/2006/relationships/hyperlink" Target="https://www.o-hr.com/training/pages/course_view/21274" TargetMode="External"/><Relationship Id="rId48" Type="http://schemas.openxmlformats.org/officeDocument/2006/relationships/hyperlink" Target="https://www.o-hr.com/training/pages/course_view/21258" TargetMode="External"/><Relationship Id="rId56" Type="http://schemas.openxmlformats.org/officeDocument/2006/relationships/hyperlink" Target="https://www.o-hr.com/training/pages/course_view/21289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o-hr.com/training/pages/course_view/21280" TargetMode="External"/><Relationship Id="rId51" Type="http://schemas.openxmlformats.org/officeDocument/2006/relationships/hyperlink" Target="https://www.o-hr.com/training/pages/course_view/21261" TargetMode="External"/><Relationship Id="rId3" Type="http://schemas.openxmlformats.org/officeDocument/2006/relationships/hyperlink" Target="https://www.o-hr.com/training/pages/course_view/21262" TargetMode="External"/><Relationship Id="rId12" Type="http://schemas.openxmlformats.org/officeDocument/2006/relationships/hyperlink" Target="https://www.o-hr.com/training/pages/course_view/21254" TargetMode="External"/><Relationship Id="rId17" Type="http://schemas.openxmlformats.org/officeDocument/2006/relationships/hyperlink" Target="https://www.o-hr.com/training/pages/course_view/21245" TargetMode="External"/><Relationship Id="rId25" Type="http://schemas.openxmlformats.org/officeDocument/2006/relationships/hyperlink" Target="https://www.o-hr.com/training/pages/course_view/21236" TargetMode="External"/><Relationship Id="rId33" Type="http://schemas.openxmlformats.org/officeDocument/2006/relationships/hyperlink" Target="https://www.o-hr.com/training/pages/course_view/21251" TargetMode="External"/><Relationship Id="rId38" Type="http://schemas.openxmlformats.org/officeDocument/2006/relationships/hyperlink" Target="https://www.o-hr.com/training/pages/course_view/21256" TargetMode="External"/><Relationship Id="rId46" Type="http://schemas.openxmlformats.org/officeDocument/2006/relationships/hyperlink" Target="https://www.o-hr.com/training/pages/course_view/21265" TargetMode="External"/><Relationship Id="rId59" Type="http://schemas.openxmlformats.org/officeDocument/2006/relationships/hyperlink" Target="https://www.o-hr.com/training/pages/course_view/2129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-hr.com/training/pages/course_view/21260" TargetMode="External"/><Relationship Id="rId13" Type="http://schemas.openxmlformats.org/officeDocument/2006/relationships/hyperlink" Target="https://www.o-hr.com/training/pages/course_view/21267" TargetMode="External"/><Relationship Id="rId18" Type="http://schemas.openxmlformats.org/officeDocument/2006/relationships/hyperlink" Target="https://www.o-hr.com/training/pages/course_view/21258" TargetMode="External"/><Relationship Id="rId3" Type="http://schemas.openxmlformats.org/officeDocument/2006/relationships/hyperlink" Target="https://www.o-hr.com/training/pages/course_view/21231" TargetMode="External"/><Relationship Id="rId21" Type="http://schemas.openxmlformats.org/officeDocument/2006/relationships/hyperlink" Target="https://www.o-hr.com/training/pages/course_view/21277" TargetMode="External"/><Relationship Id="rId7" Type="http://schemas.openxmlformats.org/officeDocument/2006/relationships/hyperlink" Target="https://www.o-hr.com/training/pages/course_view/21259" TargetMode="External"/><Relationship Id="rId12" Type="http://schemas.openxmlformats.org/officeDocument/2006/relationships/hyperlink" Target="https://www.o-hr.com/training/pages/course_view/21252" TargetMode="External"/><Relationship Id="rId17" Type="http://schemas.openxmlformats.org/officeDocument/2006/relationships/hyperlink" Target="https://www.o-hr.com/training/pages/course_view/21286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o-hr.com/training/pages/course_view/21292" TargetMode="External"/><Relationship Id="rId16" Type="http://schemas.openxmlformats.org/officeDocument/2006/relationships/hyperlink" Target="https://www.o-hr.com/training/pages/course_view/21271" TargetMode="External"/><Relationship Id="rId20" Type="http://schemas.openxmlformats.org/officeDocument/2006/relationships/hyperlink" Target="https://www.o-hr.com/training/pages/course_view/21241" TargetMode="External"/><Relationship Id="rId1" Type="http://schemas.openxmlformats.org/officeDocument/2006/relationships/hyperlink" Target="https://www.o-hr.com/training/pages/course_view/21280" TargetMode="External"/><Relationship Id="rId6" Type="http://schemas.openxmlformats.org/officeDocument/2006/relationships/hyperlink" Target="https://www.o-hr.com/training/pages/course_view/21252" TargetMode="External"/><Relationship Id="rId11" Type="http://schemas.openxmlformats.org/officeDocument/2006/relationships/hyperlink" Target="https://www.o-hr.com/training/pages/course_view/21231" TargetMode="External"/><Relationship Id="rId24" Type="http://schemas.openxmlformats.org/officeDocument/2006/relationships/hyperlink" Target="https://www.o-hr.com/training/pages/course_view/21285" TargetMode="External"/><Relationship Id="rId5" Type="http://schemas.openxmlformats.org/officeDocument/2006/relationships/hyperlink" Target="https://www.o-hr.com/training/pages/course_view/21232" TargetMode="External"/><Relationship Id="rId15" Type="http://schemas.openxmlformats.org/officeDocument/2006/relationships/hyperlink" Target="https://www.o-hr.com/training/pages/course_view/21268" TargetMode="External"/><Relationship Id="rId23" Type="http://schemas.openxmlformats.org/officeDocument/2006/relationships/hyperlink" Target="https://www.o-hr.com/training/pages/course_view/21238" TargetMode="External"/><Relationship Id="rId10" Type="http://schemas.openxmlformats.org/officeDocument/2006/relationships/hyperlink" Target="https://www.o-hr.com/training/pages/course_view/21278" TargetMode="External"/><Relationship Id="rId19" Type="http://schemas.openxmlformats.org/officeDocument/2006/relationships/hyperlink" Target="https://www.o-hr.com/training/pages/course_view/21236" TargetMode="External"/><Relationship Id="rId4" Type="http://schemas.openxmlformats.org/officeDocument/2006/relationships/hyperlink" Target="https://www.o-hr.com/training/pages/course_view/21243" TargetMode="External"/><Relationship Id="rId9" Type="http://schemas.openxmlformats.org/officeDocument/2006/relationships/hyperlink" Target="https://www.o-hr.com/training/pages/course_view/21231" TargetMode="External"/><Relationship Id="rId14" Type="http://schemas.openxmlformats.org/officeDocument/2006/relationships/hyperlink" Target="https://www.o-hr.com/training/pages/course_view/21246" TargetMode="External"/><Relationship Id="rId22" Type="http://schemas.openxmlformats.org/officeDocument/2006/relationships/hyperlink" Target="https://www.o-hr.com/training/pages/course_view/21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0" zoomScaleNormal="70" workbookViewId="0">
      <pane ySplit="3" topLeftCell="A4" activePane="bottomLeft" state="frozen"/>
      <selection activeCell="C1" sqref="C1"/>
      <selection pane="bottomLeft" activeCell="C48" sqref="C48"/>
    </sheetView>
  </sheetViews>
  <sheetFormatPr defaultColWidth="9" defaultRowHeight="21.9" customHeight="1"/>
  <cols>
    <col min="1" max="1" width="7.6640625" style="11" bestFit="1" customWidth="1"/>
    <col min="2" max="2" width="12.5546875" style="11" bestFit="1" customWidth="1"/>
    <col min="3" max="3" width="62.77734375" style="11" customWidth="1"/>
    <col min="4" max="5" width="15.77734375" style="11" customWidth="1"/>
    <col min="6" max="6" width="18.21875" style="11" customWidth="1"/>
    <col min="7" max="7" width="25.33203125" style="11" customWidth="1"/>
    <col min="8" max="12" width="10.77734375" style="11" customWidth="1"/>
    <col min="13" max="13" width="11" style="11" customWidth="1"/>
    <col min="14" max="19" width="10.77734375" style="11" customWidth="1"/>
    <col min="20" max="16384" width="9" style="11"/>
  </cols>
  <sheetData>
    <row r="1" spans="1:19" ht="21.9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1.9" customHeight="1">
      <c r="A2" s="69" t="s">
        <v>70</v>
      </c>
      <c r="B2" s="69" t="s">
        <v>8</v>
      </c>
      <c r="C2" s="69" t="s">
        <v>9</v>
      </c>
      <c r="D2" s="69" t="s">
        <v>100</v>
      </c>
      <c r="E2" s="69" t="s">
        <v>184</v>
      </c>
      <c r="F2" s="69" t="s">
        <v>85</v>
      </c>
      <c r="G2" s="69" t="s">
        <v>86</v>
      </c>
      <c r="H2" s="68" t="s">
        <v>99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1.9" customHeight="1">
      <c r="A3" s="69"/>
      <c r="B3" s="69"/>
      <c r="C3" s="69"/>
      <c r="D3" s="69"/>
      <c r="E3" s="69"/>
      <c r="F3" s="69"/>
      <c r="G3" s="69"/>
      <c r="H3" s="15" t="s">
        <v>87</v>
      </c>
      <c r="I3" s="16" t="s">
        <v>88</v>
      </c>
      <c r="J3" s="29" t="s">
        <v>89</v>
      </c>
      <c r="K3" s="17" t="s">
        <v>90</v>
      </c>
      <c r="L3" s="18" t="s">
        <v>91</v>
      </c>
      <c r="M3" s="19" t="s">
        <v>92</v>
      </c>
      <c r="N3" s="20" t="s">
        <v>93</v>
      </c>
      <c r="O3" s="21" t="s">
        <v>94</v>
      </c>
      <c r="P3" s="22" t="s">
        <v>95</v>
      </c>
      <c r="Q3" s="29" t="s">
        <v>96</v>
      </c>
      <c r="R3" s="18" t="s">
        <v>97</v>
      </c>
      <c r="S3" s="19" t="s">
        <v>98</v>
      </c>
    </row>
    <row r="4" spans="1:19" ht="21.9" customHeight="1">
      <c r="A4" s="1">
        <v>1</v>
      </c>
      <c r="B4" s="10" t="s">
        <v>28</v>
      </c>
      <c r="C4" s="66" t="s">
        <v>2</v>
      </c>
      <c r="D4" s="1" t="s">
        <v>154</v>
      </c>
      <c r="E4" s="1">
        <v>1</v>
      </c>
      <c r="F4" s="1">
        <v>1</v>
      </c>
      <c r="G4" s="1">
        <v>2200</v>
      </c>
      <c r="H4" s="1"/>
      <c r="I4" s="35">
        <v>15</v>
      </c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21.9" customHeight="1">
      <c r="A5" s="40">
        <v>2</v>
      </c>
      <c r="B5" s="10" t="s">
        <v>28</v>
      </c>
      <c r="C5" s="66" t="s">
        <v>24</v>
      </c>
      <c r="D5" s="1" t="s">
        <v>155</v>
      </c>
      <c r="E5" s="1">
        <v>0.5</v>
      </c>
      <c r="F5" s="1">
        <v>0.5</v>
      </c>
      <c r="G5" s="1">
        <v>1800</v>
      </c>
      <c r="H5" s="1"/>
      <c r="I5" s="1"/>
      <c r="J5" s="35">
        <v>24</v>
      </c>
      <c r="K5" s="1"/>
      <c r="L5" s="1"/>
      <c r="M5" s="1"/>
      <c r="N5" s="1"/>
      <c r="O5" s="1"/>
      <c r="P5" s="1"/>
      <c r="Q5" s="1"/>
      <c r="R5" s="1"/>
      <c r="S5" s="1"/>
    </row>
    <row r="6" spans="1:19" ht="21.9" customHeight="1">
      <c r="A6" s="26">
        <v>3</v>
      </c>
      <c r="B6" s="10" t="s">
        <v>28</v>
      </c>
      <c r="C6" s="66" t="s">
        <v>26</v>
      </c>
      <c r="D6" s="1" t="s">
        <v>156</v>
      </c>
      <c r="E6" s="1">
        <v>2</v>
      </c>
      <c r="F6" s="1">
        <v>2</v>
      </c>
      <c r="G6" s="1">
        <v>5000</v>
      </c>
      <c r="H6" s="1"/>
      <c r="I6" s="1"/>
      <c r="J6" s="1"/>
      <c r="K6" s="35" t="s">
        <v>108</v>
      </c>
      <c r="L6" s="1"/>
      <c r="M6" s="1"/>
      <c r="N6" s="1"/>
      <c r="O6" s="1"/>
      <c r="P6" s="1"/>
      <c r="Q6" s="1"/>
      <c r="R6" s="1"/>
      <c r="S6" s="1"/>
    </row>
    <row r="7" spans="1:19" ht="21.9" customHeight="1">
      <c r="A7" s="26">
        <v>4</v>
      </c>
      <c r="B7" s="10" t="s">
        <v>28</v>
      </c>
      <c r="C7" s="66" t="s">
        <v>10</v>
      </c>
      <c r="D7" s="1" t="s">
        <v>157</v>
      </c>
      <c r="E7" s="1">
        <v>1</v>
      </c>
      <c r="F7" s="1">
        <v>1</v>
      </c>
      <c r="G7" s="1">
        <v>2200</v>
      </c>
      <c r="H7" s="1"/>
      <c r="I7" s="1"/>
      <c r="J7" s="1"/>
      <c r="K7" s="1"/>
      <c r="L7" s="41">
        <v>26</v>
      </c>
      <c r="M7" s="1"/>
      <c r="N7" s="1"/>
      <c r="O7" s="1"/>
      <c r="P7" s="1"/>
      <c r="Q7" s="1"/>
      <c r="R7" s="1"/>
      <c r="S7" s="1"/>
    </row>
    <row r="8" spans="1:19" ht="21.9" customHeight="1">
      <c r="A8" s="26">
        <v>5</v>
      </c>
      <c r="B8" s="10" t="s">
        <v>28</v>
      </c>
      <c r="C8" s="66" t="s">
        <v>3</v>
      </c>
      <c r="D8" s="1" t="s">
        <v>158</v>
      </c>
      <c r="E8" s="1">
        <v>1</v>
      </c>
      <c r="F8" s="1">
        <v>1</v>
      </c>
      <c r="G8" s="1">
        <v>2500</v>
      </c>
      <c r="H8" s="1"/>
      <c r="I8" s="1"/>
      <c r="J8" s="1"/>
      <c r="K8" s="1"/>
      <c r="L8" s="1"/>
      <c r="M8" s="30"/>
      <c r="N8" s="1"/>
      <c r="O8" s="1"/>
      <c r="P8" s="1"/>
      <c r="Q8" s="1"/>
      <c r="R8" s="35">
        <v>7</v>
      </c>
      <c r="S8" s="1"/>
    </row>
    <row r="9" spans="1:19" ht="21.9" customHeight="1">
      <c r="A9" s="26">
        <v>6</v>
      </c>
      <c r="B9" s="10" t="s">
        <v>28</v>
      </c>
      <c r="C9" s="66" t="s">
        <v>25</v>
      </c>
      <c r="D9" s="1" t="s">
        <v>159</v>
      </c>
      <c r="E9" s="1">
        <v>1</v>
      </c>
      <c r="F9" s="1">
        <v>1</v>
      </c>
      <c r="G9" s="1">
        <v>2500</v>
      </c>
      <c r="H9" s="1"/>
      <c r="I9" s="1"/>
      <c r="J9" s="1"/>
      <c r="K9" s="1"/>
      <c r="L9" s="1"/>
      <c r="M9" s="1"/>
      <c r="N9" s="35">
        <v>5</v>
      </c>
      <c r="O9" s="1"/>
      <c r="P9" s="1"/>
      <c r="Q9" s="1"/>
      <c r="R9" s="1"/>
      <c r="S9" s="1"/>
    </row>
    <row r="10" spans="1:19" ht="21.9" customHeight="1">
      <c r="A10" s="26">
        <v>7</v>
      </c>
      <c r="B10" s="10" t="s">
        <v>28</v>
      </c>
      <c r="C10" s="66" t="s">
        <v>5</v>
      </c>
      <c r="D10" s="1" t="s">
        <v>160</v>
      </c>
      <c r="E10" s="1">
        <v>1</v>
      </c>
      <c r="F10" s="1">
        <v>1</v>
      </c>
      <c r="G10" s="1">
        <v>2200</v>
      </c>
      <c r="H10" s="1"/>
      <c r="I10" s="1"/>
      <c r="J10" s="1"/>
      <c r="K10" s="1"/>
      <c r="L10" s="1"/>
      <c r="M10" s="1"/>
      <c r="N10" s="1"/>
      <c r="O10" s="35">
        <v>18</v>
      </c>
      <c r="P10" s="1"/>
      <c r="Q10" s="1"/>
      <c r="R10" s="1"/>
      <c r="S10" s="1"/>
    </row>
    <row r="11" spans="1:19" ht="21.9" customHeight="1">
      <c r="A11" s="26">
        <v>8</v>
      </c>
      <c r="B11" s="10" t="s">
        <v>28</v>
      </c>
      <c r="C11" s="66" t="s">
        <v>11</v>
      </c>
      <c r="D11" s="2" t="s">
        <v>161</v>
      </c>
      <c r="E11" s="1">
        <v>1</v>
      </c>
      <c r="F11" s="1">
        <v>1</v>
      </c>
      <c r="G11" s="1">
        <v>2000</v>
      </c>
      <c r="H11" s="1"/>
      <c r="I11" s="1"/>
      <c r="J11" s="1"/>
      <c r="K11" s="1"/>
      <c r="L11" s="1"/>
      <c r="M11" s="1"/>
      <c r="N11" s="1"/>
      <c r="O11" s="1"/>
      <c r="P11" s="35">
        <v>13</v>
      </c>
      <c r="Q11" s="1"/>
      <c r="R11" s="1"/>
      <c r="S11" s="1"/>
    </row>
    <row r="12" spans="1:19" ht="21.9" customHeight="1">
      <c r="A12" s="26">
        <v>9</v>
      </c>
      <c r="B12" s="10" t="s">
        <v>28</v>
      </c>
      <c r="C12" s="66" t="s">
        <v>20</v>
      </c>
      <c r="D12" s="1" t="s">
        <v>162</v>
      </c>
      <c r="E12" s="1">
        <v>1</v>
      </c>
      <c r="F12" s="1">
        <v>1</v>
      </c>
      <c r="G12" s="1">
        <v>2200</v>
      </c>
      <c r="H12" s="1"/>
      <c r="I12" s="1"/>
      <c r="J12" s="30"/>
      <c r="K12" s="1"/>
      <c r="L12" s="35">
        <v>12</v>
      </c>
      <c r="M12" s="1"/>
      <c r="N12" s="1"/>
      <c r="O12" s="1"/>
      <c r="P12" s="1"/>
      <c r="Q12" s="30"/>
      <c r="R12" s="1"/>
      <c r="S12" s="1"/>
    </row>
    <row r="13" spans="1:19" ht="21.9" customHeight="1">
      <c r="A13" s="26">
        <v>10</v>
      </c>
      <c r="B13" s="10" t="s">
        <v>28</v>
      </c>
      <c r="C13" s="66" t="s">
        <v>21</v>
      </c>
      <c r="D13" s="1" t="s">
        <v>162</v>
      </c>
      <c r="E13" s="1">
        <v>1</v>
      </c>
      <c r="F13" s="1">
        <v>1</v>
      </c>
      <c r="G13" s="1">
        <v>2200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35">
        <v>8</v>
      </c>
      <c r="S13" s="1"/>
    </row>
    <row r="14" spans="1:19" ht="21.9" customHeight="1">
      <c r="A14" s="26">
        <v>11</v>
      </c>
      <c r="B14" s="10" t="s">
        <v>28</v>
      </c>
      <c r="C14" s="66" t="s">
        <v>12</v>
      </c>
      <c r="D14" s="1" t="s">
        <v>163</v>
      </c>
      <c r="E14" s="1">
        <v>3</v>
      </c>
      <c r="F14" s="1">
        <v>8</v>
      </c>
      <c r="G14" s="1">
        <v>7880</v>
      </c>
      <c r="H14" s="1"/>
      <c r="I14" s="1"/>
      <c r="J14" s="1"/>
      <c r="K14" s="1"/>
      <c r="L14" s="1"/>
      <c r="M14" s="41" t="s">
        <v>109</v>
      </c>
      <c r="N14" s="1"/>
      <c r="O14" s="1"/>
      <c r="P14" s="1"/>
      <c r="Q14" s="1"/>
      <c r="R14" s="1"/>
      <c r="S14" s="30"/>
    </row>
    <row r="15" spans="1:19" ht="21.9" customHeight="1">
      <c r="A15" s="26">
        <v>12</v>
      </c>
      <c r="B15" s="10" t="s">
        <v>28</v>
      </c>
      <c r="C15" s="66" t="s">
        <v>116</v>
      </c>
      <c r="D15" s="1" t="s">
        <v>163</v>
      </c>
      <c r="E15" s="1">
        <v>3</v>
      </c>
      <c r="F15" s="1">
        <v>8</v>
      </c>
      <c r="G15" s="1">
        <v>7880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41" t="s">
        <v>114</v>
      </c>
      <c r="S15" s="2"/>
    </row>
    <row r="16" spans="1:19" ht="21.9" customHeight="1">
      <c r="A16" s="26">
        <v>13</v>
      </c>
      <c r="B16" s="4" t="s">
        <v>19</v>
      </c>
      <c r="C16" s="66" t="s">
        <v>117</v>
      </c>
      <c r="D16" s="1" t="s">
        <v>164</v>
      </c>
      <c r="E16" s="1">
        <v>1</v>
      </c>
      <c r="F16" s="1">
        <v>1</v>
      </c>
      <c r="G16" s="1">
        <v>2500</v>
      </c>
      <c r="H16" s="1"/>
      <c r="I16" s="31">
        <v>8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9" customHeight="1">
      <c r="A17" s="26">
        <v>14</v>
      </c>
      <c r="B17" s="4" t="s">
        <v>19</v>
      </c>
      <c r="C17" s="66" t="s">
        <v>4</v>
      </c>
      <c r="D17" s="1" t="s">
        <v>165</v>
      </c>
      <c r="E17" s="1">
        <v>1</v>
      </c>
      <c r="F17" s="1">
        <v>1</v>
      </c>
      <c r="G17" s="1">
        <v>2500</v>
      </c>
      <c r="H17" s="1"/>
      <c r="I17" s="1"/>
      <c r="J17" s="30"/>
      <c r="K17" s="1"/>
      <c r="L17" s="1"/>
      <c r="M17" s="1"/>
      <c r="N17" s="31">
        <v>7</v>
      </c>
      <c r="O17" s="1"/>
      <c r="P17" s="1"/>
      <c r="Q17" s="1"/>
      <c r="R17" s="1"/>
      <c r="S17" s="1"/>
    </row>
    <row r="18" spans="1:19" ht="21.9" customHeight="1">
      <c r="A18" s="26">
        <v>15</v>
      </c>
      <c r="B18" s="4" t="s">
        <v>19</v>
      </c>
      <c r="C18" s="66" t="s">
        <v>6</v>
      </c>
      <c r="D18" s="1" t="s">
        <v>163</v>
      </c>
      <c r="E18" s="1">
        <v>1</v>
      </c>
      <c r="F18" s="1">
        <v>1</v>
      </c>
      <c r="G18" s="1">
        <v>2200</v>
      </c>
      <c r="H18" s="1"/>
      <c r="I18" s="1"/>
      <c r="J18" s="1"/>
      <c r="K18" s="42">
        <v>18</v>
      </c>
      <c r="L18" s="1"/>
      <c r="M18" s="1"/>
      <c r="N18" s="1"/>
      <c r="O18" s="1"/>
      <c r="P18" s="1"/>
      <c r="Q18" s="1"/>
      <c r="R18" s="1"/>
      <c r="S18" s="1"/>
    </row>
    <row r="19" spans="1:19" ht="21.9" customHeight="1">
      <c r="A19" s="26">
        <v>16</v>
      </c>
      <c r="B19" s="4" t="s">
        <v>19</v>
      </c>
      <c r="C19" s="66" t="s">
        <v>105</v>
      </c>
      <c r="D19" s="2" t="s">
        <v>164</v>
      </c>
      <c r="E19" s="1">
        <v>1</v>
      </c>
      <c r="F19" s="1">
        <v>1</v>
      </c>
      <c r="G19" s="1">
        <v>2500</v>
      </c>
      <c r="H19" s="1"/>
      <c r="I19" s="1"/>
      <c r="J19" s="1"/>
      <c r="K19" s="1"/>
      <c r="L19" s="42">
        <v>11</v>
      </c>
      <c r="M19" s="1"/>
      <c r="N19" s="1"/>
      <c r="O19" s="1"/>
      <c r="P19" s="1"/>
      <c r="Q19" s="1"/>
      <c r="R19" s="1"/>
      <c r="S19" s="1"/>
    </row>
    <row r="20" spans="1:19" ht="21.9" customHeight="1">
      <c r="A20" s="26">
        <v>17</v>
      </c>
      <c r="B20" s="4" t="s">
        <v>19</v>
      </c>
      <c r="C20" s="66" t="s">
        <v>23</v>
      </c>
      <c r="D20" s="1" t="s">
        <v>165</v>
      </c>
      <c r="E20" s="1">
        <v>1</v>
      </c>
      <c r="F20" s="1">
        <v>1</v>
      </c>
      <c r="G20" s="1">
        <v>2000</v>
      </c>
      <c r="H20" s="1"/>
      <c r="I20" s="1"/>
      <c r="J20" s="1"/>
      <c r="K20" s="1"/>
      <c r="L20" s="1"/>
      <c r="M20" s="42">
        <v>30</v>
      </c>
      <c r="N20" s="1"/>
      <c r="O20" s="1"/>
      <c r="P20" s="1"/>
      <c r="Q20" s="1"/>
      <c r="R20" s="1"/>
      <c r="S20" s="1"/>
    </row>
    <row r="21" spans="1:19" ht="21.9" customHeight="1">
      <c r="A21" s="26">
        <v>18</v>
      </c>
      <c r="B21" s="4" t="s">
        <v>19</v>
      </c>
      <c r="C21" s="66" t="s">
        <v>22</v>
      </c>
      <c r="D21" s="1" t="s">
        <v>166</v>
      </c>
      <c r="E21" s="1">
        <v>1</v>
      </c>
      <c r="F21" s="1">
        <v>1</v>
      </c>
      <c r="G21" s="1">
        <v>2000</v>
      </c>
      <c r="H21" s="1"/>
      <c r="I21" s="1"/>
      <c r="J21" s="1"/>
      <c r="K21" s="1"/>
      <c r="L21" s="1"/>
      <c r="M21" s="1"/>
      <c r="N21" s="31">
        <v>21</v>
      </c>
      <c r="O21" s="1"/>
      <c r="P21" s="1"/>
      <c r="Q21" s="1"/>
      <c r="R21" s="1"/>
      <c r="S21" s="1"/>
    </row>
    <row r="22" spans="1:19" ht="21.9" customHeight="1">
      <c r="A22" s="39">
        <v>19</v>
      </c>
      <c r="B22" s="4" t="s">
        <v>30</v>
      </c>
      <c r="C22" s="66" t="s">
        <v>31</v>
      </c>
      <c r="D22" s="2" t="s">
        <v>167</v>
      </c>
      <c r="E22" s="1">
        <v>1</v>
      </c>
      <c r="F22" s="1">
        <v>1</v>
      </c>
      <c r="G22" s="1">
        <v>2500</v>
      </c>
      <c r="H22" s="1"/>
      <c r="I22" s="1"/>
      <c r="J22" s="1"/>
      <c r="K22" s="1"/>
      <c r="L22" s="1"/>
      <c r="M22" s="1"/>
      <c r="N22" s="1"/>
      <c r="O22" s="31">
        <v>4</v>
      </c>
      <c r="P22" s="1"/>
      <c r="Q22" s="1"/>
      <c r="R22" s="1"/>
      <c r="S22" s="1"/>
    </row>
    <row r="23" spans="1:19" ht="21.9" customHeight="1">
      <c r="A23" s="26">
        <v>20</v>
      </c>
      <c r="B23" s="4" t="s">
        <v>30</v>
      </c>
      <c r="C23" s="66" t="s">
        <v>32</v>
      </c>
      <c r="D23" s="2" t="s">
        <v>163</v>
      </c>
      <c r="E23" s="1">
        <v>1</v>
      </c>
      <c r="F23" s="1">
        <v>1</v>
      </c>
      <c r="G23" s="1">
        <v>2500</v>
      </c>
      <c r="H23" s="1"/>
      <c r="I23" s="31">
        <v>21</v>
      </c>
      <c r="J23" s="1"/>
      <c r="K23" s="1"/>
      <c r="L23" s="1"/>
      <c r="M23" s="1"/>
      <c r="N23" s="1"/>
      <c r="O23" s="1"/>
      <c r="P23" s="30"/>
      <c r="Q23" s="1"/>
      <c r="R23" s="1"/>
      <c r="S23" s="1"/>
    </row>
    <row r="24" spans="1:19" ht="21.9" customHeight="1">
      <c r="A24" s="26">
        <v>21</v>
      </c>
      <c r="B24" s="4" t="s">
        <v>19</v>
      </c>
      <c r="C24" s="66" t="s">
        <v>7</v>
      </c>
      <c r="D24" s="1" t="s">
        <v>168</v>
      </c>
      <c r="E24" s="1">
        <v>1</v>
      </c>
      <c r="F24" s="1">
        <v>1</v>
      </c>
      <c r="G24" s="1">
        <v>2500</v>
      </c>
      <c r="H24" s="1"/>
      <c r="I24" s="1"/>
      <c r="J24" s="1"/>
      <c r="K24" s="1"/>
      <c r="L24" s="1"/>
      <c r="M24" s="1"/>
      <c r="N24" s="1"/>
      <c r="O24" s="1"/>
      <c r="P24" s="1"/>
      <c r="Q24" s="31">
        <v>24</v>
      </c>
      <c r="R24" s="1"/>
      <c r="S24" s="1"/>
    </row>
    <row r="25" spans="1:19" ht="21.9" customHeight="1">
      <c r="A25" s="26">
        <v>22</v>
      </c>
      <c r="B25" s="4" t="s">
        <v>19</v>
      </c>
      <c r="C25" s="66" t="s">
        <v>27</v>
      </c>
      <c r="D25" s="2" t="s">
        <v>164</v>
      </c>
      <c r="E25" s="1">
        <v>1</v>
      </c>
      <c r="F25" s="1">
        <v>1</v>
      </c>
      <c r="G25" s="1">
        <v>2200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31">
        <v>9</v>
      </c>
      <c r="S25" s="1"/>
    </row>
    <row r="26" spans="1:19" ht="21.9" customHeight="1">
      <c r="A26" s="26">
        <v>23</v>
      </c>
      <c r="B26" s="4" t="s">
        <v>19</v>
      </c>
      <c r="C26" s="66" t="s">
        <v>65</v>
      </c>
      <c r="D26" s="1" t="s">
        <v>166</v>
      </c>
      <c r="E26" s="1">
        <v>1</v>
      </c>
      <c r="F26" s="1">
        <v>1</v>
      </c>
      <c r="G26" s="1">
        <v>2500</v>
      </c>
      <c r="H26" s="1"/>
      <c r="I26" s="1"/>
      <c r="J26" s="31">
        <v>15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21.9" customHeight="1">
      <c r="A27" s="26">
        <v>24</v>
      </c>
      <c r="B27" s="4" t="s">
        <v>19</v>
      </c>
      <c r="C27" s="66" t="s">
        <v>66</v>
      </c>
      <c r="D27" s="1" t="s">
        <v>166</v>
      </c>
      <c r="E27" s="1">
        <v>1</v>
      </c>
      <c r="F27" s="1">
        <v>1</v>
      </c>
      <c r="G27" s="1">
        <v>2500</v>
      </c>
      <c r="H27" s="1"/>
      <c r="I27" s="1"/>
      <c r="J27" s="1"/>
      <c r="K27" s="1"/>
      <c r="L27" s="1"/>
      <c r="M27" s="31">
        <v>6</v>
      </c>
      <c r="N27" s="1"/>
      <c r="O27" s="1"/>
      <c r="P27" s="1"/>
      <c r="Q27" s="1"/>
      <c r="R27" s="1"/>
      <c r="S27" s="1"/>
    </row>
    <row r="28" spans="1:19" ht="21.9" customHeight="1">
      <c r="A28" s="26">
        <v>25</v>
      </c>
      <c r="B28" s="4" t="s">
        <v>19</v>
      </c>
      <c r="C28" s="66" t="s">
        <v>67</v>
      </c>
      <c r="D28" s="1" t="s">
        <v>166</v>
      </c>
      <c r="E28" s="1">
        <v>1</v>
      </c>
      <c r="F28" s="1">
        <v>1</v>
      </c>
      <c r="G28" s="1">
        <v>2500</v>
      </c>
      <c r="H28" s="1"/>
      <c r="I28" s="1"/>
      <c r="J28" s="1"/>
      <c r="K28" s="1"/>
      <c r="L28" s="1"/>
      <c r="M28" s="1"/>
      <c r="N28" s="1"/>
      <c r="O28" s="1"/>
      <c r="P28" s="31">
        <v>13</v>
      </c>
      <c r="Q28" s="1"/>
      <c r="R28" s="1"/>
      <c r="S28" s="1"/>
    </row>
    <row r="29" spans="1:19" ht="21.9" customHeight="1">
      <c r="A29" s="26">
        <v>26</v>
      </c>
      <c r="B29" s="4" t="s">
        <v>19</v>
      </c>
      <c r="C29" s="66" t="s">
        <v>68</v>
      </c>
      <c r="D29" s="1" t="s">
        <v>166</v>
      </c>
      <c r="E29" s="1">
        <v>1</v>
      </c>
      <c r="F29" s="1">
        <v>1</v>
      </c>
      <c r="G29" s="1">
        <v>2500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1">
        <v>13</v>
      </c>
    </row>
    <row r="30" spans="1:19" ht="21.9" customHeight="1">
      <c r="A30" s="26">
        <v>27</v>
      </c>
      <c r="B30" s="4" t="s">
        <v>19</v>
      </c>
      <c r="C30" s="66" t="s">
        <v>69</v>
      </c>
      <c r="D30" s="38" t="s">
        <v>169</v>
      </c>
      <c r="E30" s="1">
        <v>1</v>
      </c>
      <c r="F30" s="1">
        <v>1</v>
      </c>
      <c r="G30" s="1">
        <v>2500</v>
      </c>
      <c r="H30" s="1"/>
      <c r="I30" s="1"/>
      <c r="J30" s="1"/>
      <c r="K30" s="31">
        <v>14</v>
      </c>
      <c r="L30" s="1"/>
      <c r="M30" s="1"/>
      <c r="N30" s="1"/>
      <c r="O30" s="1"/>
      <c r="P30" s="1"/>
      <c r="Q30" s="1"/>
      <c r="R30" s="1"/>
      <c r="S30" s="1"/>
    </row>
    <row r="31" spans="1:19" ht="21.9" customHeight="1">
      <c r="A31" s="26">
        <v>28</v>
      </c>
      <c r="B31" s="4" t="s">
        <v>19</v>
      </c>
      <c r="C31" s="66" t="s">
        <v>49</v>
      </c>
      <c r="D31" s="1" t="s">
        <v>156</v>
      </c>
      <c r="E31" s="1">
        <v>1</v>
      </c>
      <c r="F31" s="1">
        <v>1</v>
      </c>
      <c r="G31" s="1">
        <v>2500</v>
      </c>
      <c r="H31" s="1"/>
      <c r="I31" s="1"/>
      <c r="J31" s="1"/>
      <c r="K31" s="1"/>
      <c r="L31" s="1"/>
      <c r="M31" s="1"/>
      <c r="N31" s="1"/>
      <c r="O31" s="1"/>
      <c r="P31" s="1"/>
      <c r="Q31" s="31">
        <v>13</v>
      </c>
      <c r="R31" s="1"/>
      <c r="S31" s="1"/>
    </row>
    <row r="32" spans="1:19" ht="21.9" customHeight="1">
      <c r="A32" s="46">
        <v>29</v>
      </c>
      <c r="B32" s="4" t="s">
        <v>19</v>
      </c>
      <c r="C32" s="66" t="s">
        <v>182</v>
      </c>
      <c r="D32" s="46" t="s">
        <v>183</v>
      </c>
      <c r="E32" s="46">
        <v>1</v>
      </c>
      <c r="F32" s="46">
        <v>1</v>
      </c>
      <c r="G32" s="46">
        <v>2500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31">
        <v>6</v>
      </c>
    </row>
    <row r="33" spans="1:19" ht="21.9" customHeight="1">
      <c r="A33" s="46">
        <v>30</v>
      </c>
      <c r="B33" s="5" t="s">
        <v>0</v>
      </c>
      <c r="C33" s="66" t="s">
        <v>33</v>
      </c>
      <c r="D33" s="1" t="s">
        <v>155</v>
      </c>
      <c r="E33" s="1">
        <v>1</v>
      </c>
      <c r="F33" s="1">
        <v>1</v>
      </c>
      <c r="G33" s="1">
        <v>2000</v>
      </c>
      <c r="H33" s="1"/>
      <c r="I33" s="37">
        <v>24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9" customHeight="1">
      <c r="A34" s="46">
        <v>31</v>
      </c>
      <c r="B34" s="5" t="s">
        <v>0</v>
      </c>
      <c r="C34" s="66" t="s">
        <v>35</v>
      </c>
      <c r="D34" s="1" t="s">
        <v>170</v>
      </c>
      <c r="E34" s="1">
        <v>1</v>
      </c>
      <c r="F34" s="1">
        <v>1</v>
      </c>
      <c r="G34" s="1">
        <v>2000</v>
      </c>
      <c r="H34" s="1"/>
      <c r="I34" s="1"/>
      <c r="J34" s="37">
        <v>16</v>
      </c>
      <c r="K34" s="1"/>
      <c r="L34" s="1"/>
      <c r="M34" s="1"/>
      <c r="N34" s="1"/>
      <c r="O34" s="1"/>
      <c r="P34" s="1"/>
      <c r="Q34" s="1"/>
      <c r="R34" s="1"/>
      <c r="S34" s="1"/>
    </row>
    <row r="35" spans="1:19" ht="21.9" customHeight="1">
      <c r="A35" s="46">
        <v>32</v>
      </c>
      <c r="B35" s="5" t="s">
        <v>0</v>
      </c>
      <c r="C35" s="66" t="s">
        <v>34</v>
      </c>
      <c r="D35" s="3" t="s">
        <v>171</v>
      </c>
      <c r="E35" s="3">
        <v>1</v>
      </c>
      <c r="F35" s="1">
        <v>1</v>
      </c>
      <c r="G35" s="1">
        <v>2000</v>
      </c>
      <c r="H35" s="1"/>
      <c r="I35" s="1"/>
      <c r="J35" s="1"/>
      <c r="K35" s="43">
        <v>28</v>
      </c>
      <c r="L35" s="1"/>
      <c r="M35" s="1"/>
      <c r="N35" s="1"/>
      <c r="O35" s="1"/>
      <c r="P35" s="1"/>
      <c r="Q35" s="1"/>
      <c r="R35" s="1"/>
      <c r="S35" s="1"/>
    </row>
    <row r="36" spans="1:19" ht="21.9" customHeight="1">
      <c r="A36" s="46">
        <v>33</v>
      </c>
      <c r="B36" s="5" t="s">
        <v>0</v>
      </c>
      <c r="C36" s="66" t="s">
        <v>36</v>
      </c>
      <c r="D36" s="1" t="s">
        <v>154</v>
      </c>
      <c r="E36" s="1">
        <v>1</v>
      </c>
      <c r="F36" s="1">
        <v>1</v>
      </c>
      <c r="G36" s="1">
        <v>2200</v>
      </c>
      <c r="H36" s="1"/>
      <c r="I36" s="1"/>
      <c r="J36" s="1"/>
      <c r="K36" s="1"/>
      <c r="L36" s="43" t="s">
        <v>110</v>
      </c>
      <c r="M36" s="1"/>
      <c r="N36" s="1"/>
      <c r="O36" s="1"/>
      <c r="P36" s="1"/>
      <c r="Q36" s="1"/>
      <c r="R36" s="1"/>
      <c r="S36" s="1"/>
    </row>
    <row r="37" spans="1:19" ht="21.9" customHeight="1">
      <c r="A37" s="46">
        <v>34</v>
      </c>
      <c r="B37" s="5" t="s">
        <v>0</v>
      </c>
      <c r="C37" s="66" t="s">
        <v>37</v>
      </c>
      <c r="D37" s="3" t="s">
        <v>172</v>
      </c>
      <c r="E37" s="3">
        <v>1</v>
      </c>
      <c r="F37" s="1">
        <v>1</v>
      </c>
      <c r="G37" s="1">
        <v>2800</v>
      </c>
      <c r="H37" s="1"/>
      <c r="I37" s="1"/>
      <c r="J37" s="1"/>
      <c r="K37" s="1"/>
      <c r="L37" s="1"/>
      <c r="M37" s="37">
        <v>8</v>
      </c>
      <c r="N37" s="1"/>
      <c r="O37" s="1"/>
      <c r="P37" s="1"/>
      <c r="Q37" s="1"/>
      <c r="R37" s="1"/>
      <c r="S37" s="1"/>
    </row>
    <row r="38" spans="1:19" ht="21.9" customHeight="1">
      <c r="A38" s="46">
        <v>35</v>
      </c>
      <c r="B38" s="5" t="s">
        <v>0</v>
      </c>
      <c r="C38" s="66" t="s">
        <v>104</v>
      </c>
      <c r="D38" s="27" t="s">
        <v>173</v>
      </c>
      <c r="E38" s="3">
        <v>1</v>
      </c>
      <c r="F38" s="1">
        <v>1</v>
      </c>
      <c r="G38" s="1">
        <v>1800</v>
      </c>
      <c r="H38" s="1"/>
      <c r="I38" s="1"/>
      <c r="J38" s="1"/>
      <c r="K38" s="1"/>
      <c r="L38" s="1"/>
      <c r="M38" s="1"/>
      <c r="N38" s="37">
        <v>17</v>
      </c>
      <c r="O38" s="1"/>
      <c r="P38" s="1"/>
      <c r="Q38" s="1"/>
      <c r="R38" s="1"/>
      <c r="S38" s="1"/>
    </row>
    <row r="39" spans="1:19" ht="21.9" customHeight="1">
      <c r="A39" s="46">
        <v>36</v>
      </c>
      <c r="B39" s="5" t="s">
        <v>0</v>
      </c>
      <c r="C39" s="66" t="s">
        <v>38</v>
      </c>
      <c r="D39" s="2" t="s">
        <v>164</v>
      </c>
      <c r="E39" s="3">
        <v>0.5</v>
      </c>
      <c r="F39" s="1">
        <v>0.5</v>
      </c>
      <c r="G39" s="1">
        <v>800</v>
      </c>
      <c r="H39" s="1"/>
      <c r="I39" s="1"/>
      <c r="J39" s="1"/>
      <c r="K39" s="1"/>
      <c r="L39" s="1"/>
      <c r="M39" s="1"/>
      <c r="N39" s="1"/>
      <c r="O39" s="37">
        <v>24</v>
      </c>
      <c r="P39" s="1"/>
      <c r="Q39" s="1"/>
      <c r="R39" s="1"/>
      <c r="S39" s="1"/>
    </row>
    <row r="40" spans="1:19" ht="21.9" customHeight="1">
      <c r="A40" s="46">
        <v>37</v>
      </c>
      <c r="B40" s="5" t="s">
        <v>0</v>
      </c>
      <c r="C40" s="66" t="s">
        <v>39</v>
      </c>
      <c r="D40" s="2" t="s">
        <v>164</v>
      </c>
      <c r="E40" s="3">
        <v>0.5</v>
      </c>
      <c r="F40" s="1">
        <v>0.5</v>
      </c>
      <c r="G40" s="1">
        <v>800</v>
      </c>
      <c r="H40" s="1"/>
      <c r="I40" s="1"/>
      <c r="J40" s="1"/>
      <c r="K40" s="1"/>
      <c r="L40" s="1"/>
      <c r="M40" s="1"/>
      <c r="N40" s="1"/>
      <c r="O40" s="1"/>
      <c r="P40" s="37">
        <v>26</v>
      </c>
      <c r="Q40" s="1"/>
      <c r="R40" s="1"/>
      <c r="S40" s="1"/>
    </row>
    <row r="41" spans="1:19" ht="21.9" customHeight="1">
      <c r="A41" s="46">
        <v>38</v>
      </c>
      <c r="B41" s="5" t="s">
        <v>0</v>
      </c>
      <c r="C41" s="66" t="s">
        <v>101</v>
      </c>
      <c r="D41" s="2" t="s">
        <v>174</v>
      </c>
      <c r="E41" s="24">
        <v>0.5</v>
      </c>
      <c r="F41" s="23">
        <v>0.5</v>
      </c>
      <c r="G41" s="23">
        <v>800</v>
      </c>
      <c r="H41" s="23"/>
      <c r="I41" s="23"/>
      <c r="J41" s="23"/>
      <c r="K41" s="23"/>
      <c r="L41" s="23"/>
      <c r="M41" s="23"/>
      <c r="N41" s="23"/>
      <c r="O41" s="23"/>
      <c r="P41" s="23"/>
      <c r="Q41" s="37">
        <v>13</v>
      </c>
      <c r="R41" s="23"/>
      <c r="S41" s="23"/>
    </row>
    <row r="42" spans="1:19" ht="21.9" customHeight="1">
      <c r="A42" s="46">
        <v>39</v>
      </c>
      <c r="B42" s="5" t="s">
        <v>0</v>
      </c>
      <c r="C42" s="66" t="s">
        <v>102</v>
      </c>
      <c r="D42" s="2" t="s">
        <v>174</v>
      </c>
      <c r="E42" s="24">
        <v>0.5</v>
      </c>
      <c r="F42" s="23">
        <v>0.5</v>
      </c>
      <c r="G42" s="23">
        <v>800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37">
        <v>22</v>
      </c>
      <c r="S42" s="23"/>
    </row>
    <row r="43" spans="1:19" ht="21.9" customHeight="1">
      <c r="A43" s="46">
        <v>40</v>
      </c>
      <c r="B43" s="5" t="s">
        <v>0</v>
      </c>
      <c r="C43" s="66" t="s">
        <v>103</v>
      </c>
      <c r="D43" s="2" t="s">
        <v>174</v>
      </c>
      <c r="E43" s="24">
        <v>0.5</v>
      </c>
      <c r="F43" s="23">
        <v>0.5</v>
      </c>
      <c r="G43" s="23">
        <v>800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7">
        <v>20</v>
      </c>
    </row>
    <row r="44" spans="1:19" s="12" customFormat="1" ht="21.9" customHeight="1">
      <c r="A44" s="46">
        <v>41</v>
      </c>
      <c r="B44" s="6" t="s">
        <v>1</v>
      </c>
      <c r="C44" s="66" t="s">
        <v>40</v>
      </c>
      <c r="D44" s="3" t="s">
        <v>167</v>
      </c>
      <c r="E44" s="3">
        <v>1</v>
      </c>
      <c r="F44" s="3">
        <v>1</v>
      </c>
      <c r="G44" s="3">
        <v>2000</v>
      </c>
      <c r="H44" s="3"/>
      <c r="I44" s="64">
        <v>16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12" customFormat="1" ht="21.9" customHeight="1">
      <c r="A45" s="46">
        <v>42</v>
      </c>
      <c r="B45" s="6" t="s">
        <v>1</v>
      </c>
      <c r="C45" s="66" t="s">
        <v>41</v>
      </c>
      <c r="D45" s="47" t="s">
        <v>185</v>
      </c>
      <c r="E45" s="3">
        <v>1</v>
      </c>
      <c r="F45" s="3">
        <v>1</v>
      </c>
      <c r="G45" s="3">
        <v>2000</v>
      </c>
      <c r="H45" s="3"/>
      <c r="I45" s="3"/>
      <c r="J45" s="3"/>
      <c r="K45" s="65">
        <v>14</v>
      </c>
      <c r="L45" s="3"/>
      <c r="M45" s="3"/>
      <c r="N45" s="3"/>
      <c r="O45" s="3"/>
      <c r="P45" s="3"/>
      <c r="Q45" s="3"/>
      <c r="R45" s="3"/>
      <c r="S45" s="3"/>
    </row>
    <row r="46" spans="1:19" s="12" customFormat="1" ht="21.9" customHeight="1">
      <c r="A46" s="46">
        <v>43</v>
      </c>
      <c r="B46" s="6" t="s">
        <v>1</v>
      </c>
      <c r="C46" s="66" t="s">
        <v>42</v>
      </c>
      <c r="D46" s="3" t="s">
        <v>167</v>
      </c>
      <c r="E46" s="3">
        <v>1</v>
      </c>
      <c r="F46" s="3">
        <v>1</v>
      </c>
      <c r="G46" s="3">
        <v>2000</v>
      </c>
      <c r="H46" s="3"/>
      <c r="I46" s="3"/>
      <c r="J46" s="3"/>
      <c r="K46" s="3"/>
      <c r="L46" s="3"/>
      <c r="M46" s="64">
        <v>21</v>
      </c>
      <c r="N46" s="3"/>
      <c r="O46" s="3"/>
      <c r="P46" s="3"/>
      <c r="Q46" s="3"/>
      <c r="R46" s="3"/>
      <c r="S46" s="3"/>
    </row>
    <row r="47" spans="1:19" s="12" customFormat="1" ht="21.9" customHeight="1">
      <c r="A47" s="46">
        <v>44</v>
      </c>
      <c r="B47" s="6" t="s">
        <v>1</v>
      </c>
      <c r="C47" s="66" t="s">
        <v>43</v>
      </c>
      <c r="D47" s="3" t="s">
        <v>164</v>
      </c>
      <c r="E47" s="3">
        <v>1</v>
      </c>
      <c r="F47" s="3">
        <v>1</v>
      </c>
      <c r="G47" s="3">
        <v>2000</v>
      </c>
      <c r="H47" s="3"/>
      <c r="I47" s="3"/>
      <c r="J47" s="3"/>
      <c r="K47" s="3"/>
      <c r="L47" s="3"/>
      <c r="M47" s="3"/>
      <c r="N47" s="3"/>
      <c r="O47" s="64">
        <v>15</v>
      </c>
      <c r="P47" s="3"/>
      <c r="Q47" s="3"/>
      <c r="R47" s="3"/>
      <c r="S47" s="3"/>
    </row>
    <row r="48" spans="1:19" s="12" customFormat="1" ht="21.9" customHeight="1">
      <c r="A48" s="46">
        <v>45</v>
      </c>
      <c r="B48" s="6" t="s">
        <v>1</v>
      </c>
      <c r="C48" s="66" t="s">
        <v>84</v>
      </c>
      <c r="D48" s="3" t="s">
        <v>175</v>
      </c>
      <c r="E48" s="3">
        <v>2</v>
      </c>
      <c r="F48" s="3">
        <v>2</v>
      </c>
      <c r="G48" s="3">
        <v>4000</v>
      </c>
      <c r="H48" s="3"/>
      <c r="I48" s="3"/>
      <c r="J48" s="3"/>
      <c r="K48" s="3"/>
      <c r="L48" s="3"/>
      <c r="M48" s="3"/>
      <c r="N48" s="3"/>
      <c r="O48" s="3"/>
      <c r="P48" s="3"/>
      <c r="Q48" s="65" t="s">
        <v>115</v>
      </c>
      <c r="R48" s="3"/>
      <c r="S48" s="3"/>
    </row>
    <row r="49" spans="1:19" s="12" customFormat="1" ht="21.9" customHeight="1">
      <c r="A49" s="46">
        <v>46</v>
      </c>
      <c r="B49" s="7" t="s">
        <v>44</v>
      </c>
      <c r="C49" s="66" t="s">
        <v>45</v>
      </c>
      <c r="D49" s="1" t="s">
        <v>167</v>
      </c>
      <c r="E49" s="1">
        <v>1</v>
      </c>
      <c r="F49" s="1">
        <v>1</v>
      </c>
      <c r="G49" s="3">
        <v>3000</v>
      </c>
      <c r="H49" s="3"/>
      <c r="I49" s="34">
        <v>28</v>
      </c>
      <c r="J49" s="3"/>
      <c r="K49" s="3"/>
      <c r="L49" s="3"/>
      <c r="M49" s="3"/>
      <c r="N49" s="28"/>
      <c r="O49" s="3"/>
      <c r="P49" s="3"/>
      <c r="Q49" s="3"/>
      <c r="R49" s="3"/>
      <c r="S49" s="3"/>
    </row>
    <row r="50" spans="1:19" ht="21.9" customHeight="1">
      <c r="A50" s="46">
        <v>47</v>
      </c>
      <c r="B50" s="7" t="s">
        <v>46</v>
      </c>
      <c r="C50" s="66" t="s">
        <v>47</v>
      </c>
      <c r="D50" s="2" t="s">
        <v>176</v>
      </c>
      <c r="E50" s="1">
        <v>1</v>
      </c>
      <c r="F50" s="1">
        <v>1</v>
      </c>
      <c r="G50" s="1">
        <v>2500</v>
      </c>
      <c r="H50" s="1"/>
      <c r="I50" s="1"/>
      <c r="J50" s="34">
        <v>22</v>
      </c>
      <c r="K50" s="1"/>
      <c r="L50" s="1"/>
      <c r="M50" s="1"/>
      <c r="N50" s="1"/>
      <c r="O50" s="1"/>
      <c r="P50" s="28"/>
      <c r="Q50" s="1"/>
      <c r="R50" s="1"/>
      <c r="S50" s="1"/>
    </row>
    <row r="51" spans="1:19" ht="21.6" customHeight="1">
      <c r="A51" s="46">
        <v>48</v>
      </c>
      <c r="B51" s="7" t="s">
        <v>46</v>
      </c>
      <c r="C51" s="66" t="s">
        <v>106</v>
      </c>
      <c r="D51" s="2" t="s">
        <v>172</v>
      </c>
      <c r="E51" s="1">
        <v>2</v>
      </c>
      <c r="F51" s="1">
        <v>11</v>
      </c>
      <c r="G51" s="1">
        <v>9800</v>
      </c>
      <c r="H51" s="1"/>
      <c r="I51" s="1"/>
      <c r="J51" s="1"/>
      <c r="K51" s="34" t="s">
        <v>108</v>
      </c>
      <c r="M51" s="1"/>
      <c r="N51" s="1"/>
      <c r="O51" s="1"/>
      <c r="P51" s="1"/>
      <c r="Q51" s="1"/>
      <c r="R51" s="1"/>
      <c r="S51" s="1"/>
    </row>
    <row r="52" spans="1:19" ht="21.9" customHeight="1">
      <c r="A52" s="46">
        <v>49</v>
      </c>
      <c r="B52" s="7" t="s">
        <v>46</v>
      </c>
      <c r="C52" s="66" t="s">
        <v>64</v>
      </c>
      <c r="D52" s="2" t="s">
        <v>159</v>
      </c>
      <c r="E52" s="1">
        <v>1</v>
      </c>
      <c r="F52" s="1">
        <v>1</v>
      </c>
      <c r="G52" s="1">
        <v>2500</v>
      </c>
      <c r="H52" s="1"/>
      <c r="I52" s="1"/>
      <c r="J52" s="1"/>
      <c r="K52" s="1"/>
      <c r="L52" s="1"/>
      <c r="M52" s="1"/>
      <c r="N52" s="34">
        <v>6</v>
      </c>
      <c r="O52" s="1"/>
      <c r="P52" s="1"/>
      <c r="Q52" s="1"/>
      <c r="R52" s="1"/>
      <c r="S52" s="1"/>
    </row>
    <row r="53" spans="1:19" ht="21.6" customHeight="1">
      <c r="A53" s="46">
        <v>50</v>
      </c>
      <c r="B53" s="7" t="s">
        <v>46</v>
      </c>
      <c r="C53" s="67" t="s">
        <v>48</v>
      </c>
      <c r="D53" s="2" t="s">
        <v>177</v>
      </c>
      <c r="E53" s="1">
        <v>1</v>
      </c>
      <c r="F53" s="1">
        <v>1</v>
      </c>
      <c r="G53" s="1">
        <v>2500</v>
      </c>
      <c r="H53" s="1"/>
      <c r="I53" s="1"/>
      <c r="J53" s="39" t="s">
        <v>118</v>
      </c>
      <c r="K53" s="1"/>
      <c r="L53" s="1"/>
      <c r="M53" s="1"/>
      <c r="N53" s="1"/>
      <c r="O53" s="34">
        <v>25</v>
      </c>
      <c r="P53" s="1"/>
      <c r="Q53" s="1"/>
      <c r="R53" s="1"/>
      <c r="S53" s="1"/>
    </row>
    <row r="54" spans="1:19" ht="21.9" customHeight="1">
      <c r="A54" s="46">
        <v>51</v>
      </c>
      <c r="B54" s="7" t="s">
        <v>46</v>
      </c>
      <c r="C54" s="66" t="s">
        <v>63</v>
      </c>
      <c r="D54" s="2" t="s">
        <v>170</v>
      </c>
      <c r="E54" s="1">
        <v>1</v>
      </c>
      <c r="F54" s="1">
        <v>1</v>
      </c>
      <c r="G54" s="1">
        <v>2000</v>
      </c>
      <c r="H54" s="1"/>
      <c r="I54" s="1"/>
      <c r="J54" s="1"/>
      <c r="K54" s="1"/>
      <c r="L54" s="1"/>
      <c r="M54" s="1"/>
      <c r="N54" s="1"/>
      <c r="O54" s="1"/>
      <c r="P54" s="34">
        <v>20</v>
      </c>
      <c r="Q54" s="1"/>
      <c r="R54" s="1"/>
      <c r="S54" s="1"/>
    </row>
    <row r="55" spans="1:19" ht="21.9" customHeight="1">
      <c r="A55" s="46">
        <v>52</v>
      </c>
      <c r="B55" s="8" t="s">
        <v>119</v>
      </c>
      <c r="C55" s="66" t="s">
        <v>50</v>
      </c>
      <c r="D55" s="25" t="s">
        <v>178</v>
      </c>
      <c r="E55" s="3">
        <v>2</v>
      </c>
      <c r="F55" s="1">
        <v>2</v>
      </c>
      <c r="G55" s="1">
        <v>4500</v>
      </c>
      <c r="H55" s="1"/>
      <c r="I55" s="1"/>
      <c r="J55" s="1"/>
      <c r="K55" s="32" t="s">
        <v>107</v>
      </c>
      <c r="L55" s="1"/>
      <c r="M55" s="1"/>
      <c r="N55" s="1"/>
      <c r="O55" s="1"/>
      <c r="P55" s="1"/>
      <c r="Q55" s="1"/>
      <c r="R55" s="30"/>
      <c r="S55" s="1"/>
    </row>
    <row r="56" spans="1:19" ht="21.9" customHeight="1">
      <c r="A56" s="46">
        <v>53</v>
      </c>
      <c r="B56" s="8" t="s">
        <v>119</v>
      </c>
      <c r="C56" s="66" t="s">
        <v>51</v>
      </c>
      <c r="D56" s="3" t="s">
        <v>14</v>
      </c>
      <c r="E56" s="3">
        <v>1</v>
      </c>
      <c r="F56" s="1">
        <v>1</v>
      </c>
      <c r="G56" s="1">
        <v>2000</v>
      </c>
      <c r="H56" s="1"/>
      <c r="I56" s="1"/>
      <c r="J56" s="1"/>
      <c r="K56" s="1"/>
      <c r="L56" s="32">
        <v>17</v>
      </c>
      <c r="M56" s="1"/>
      <c r="N56" s="1"/>
      <c r="O56" s="1"/>
      <c r="P56" s="1"/>
      <c r="Q56" s="1"/>
      <c r="R56" s="1"/>
      <c r="S56" s="1"/>
    </row>
    <row r="57" spans="1:19" s="12" customFormat="1" ht="21.6" customHeight="1">
      <c r="A57" s="46">
        <v>54</v>
      </c>
      <c r="B57" s="8" t="s">
        <v>119</v>
      </c>
      <c r="C57" s="66" t="s">
        <v>52</v>
      </c>
      <c r="D57" s="3" t="s">
        <v>15</v>
      </c>
      <c r="E57" s="3">
        <v>1</v>
      </c>
      <c r="F57" s="3">
        <v>1</v>
      </c>
      <c r="G57" s="3">
        <v>2500</v>
      </c>
      <c r="H57" s="3"/>
      <c r="I57" s="3"/>
      <c r="J57" s="3"/>
      <c r="K57" s="3"/>
      <c r="L57" s="3"/>
      <c r="M57" s="44" t="s">
        <v>111</v>
      </c>
      <c r="N57" s="3"/>
      <c r="O57" s="3"/>
      <c r="P57" s="3"/>
      <c r="Q57" s="3"/>
      <c r="R57" s="3"/>
      <c r="S57" s="3"/>
    </row>
    <row r="58" spans="1:19" s="12" customFormat="1" ht="21.9" customHeight="1">
      <c r="A58" s="46">
        <v>55</v>
      </c>
      <c r="B58" s="8" t="s">
        <v>119</v>
      </c>
      <c r="C58" s="66" t="s">
        <v>53</v>
      </c>
      <c r="D58" s="3" t="s">
        <v>16</v>
      </c>
      <c r="E58" s="3">
        <v>2</v>
      </c>
      <c r="F58" s="47">
        <v>2</v>
      </c>
      <c r="G58" s="3">
        <v>4500</v>
      </c>
      <c r="H58" s="3"/>
      <c r="I58" s="3"/>
      <c r="J58" s="3"/>
      <c r="K58" s="3"/>
      <c r="L58" s="3"/>
      <c r="M58" s="3"/>
      <c r="N58" s="44" t="s">
        <v>112</v>
      </c>
      <c r="O58" s="3"/>
      <c r="P58" s="3"/>
      <c r="Q58" s="3"/>
      <c r="R58" s="3"/>
      <c r="S58" s="3"/>
    </row>
    <row r="59" spans="1:19" s="12" customFormat="1" ht="21.9" customHeight="1">
      <c r="A59" s="46">
        <v>56</v>
      </c>
      <c r="B59" s="8" t="s">
        <v>119</v>
      </c>
      <c r="C59" s="66" t="s">
        <v>54</v>
      </c>
      <c r="D59" s="3" t="s">
        <v>17</v>
      </c>
      <c r="E59" s="3">
        <v>1</v>
      </c>
      <c r="F59" s="3">
        <v>1</v>
      </c>
      <c r="G59" s="3">
        <v>2500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2">
        <v>23</v>
      </c>
      <c r="S59" s="3"/>
    </row>
    <row r="60" spans="1:19" s="12" customFormat="1" ht="21.9" customHeight="1">
      <c r="A60" s="46">
        <v>57</v>
      </c>
      <c r="B60" s="8" t="s">
        <v>119</v>
      </c>
      <c r="C60" s="66" t="s">
        <v>55</v>
      </c>
      <c r="D60" s="3" t="s">
        <v>154</v>
      </c>
      <c r="E60" s="3">
        <v>1</v>
      </c>
      <c r="F60" s="3">
        <v>1</v>
      </c>
      <c r="G60" s="3">
        <v>2500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2">
        <v>21</v>
      </c>
    </row>
    <row r="61" spans="1:19" s="12" customFormat="1" ht="21.9" customHeight="1">
      <c r="A61" s="46">
        <v>58</v>
      </c>
      <c r="B61" s="8" t="s">
        <v>119</v>
      </c>
      <c r="C61" s="66" t="s">
        <v>56</v>
      </c>
      <c r="D61" s="3" t="s">
        <v>18</v>
      </c>
      <c r="E61" s="3">
        <v>1</v>
      </c>
      <c r="F61" s="47">
        <v>1</v>
      </c>
      <c r="G61" s="3">
        <v>1000</v>
      </c>
      <c r="H61" s="3"/>
      <c r="I61" s="3"/>
      <c r="J61" s="32">
        <v>23</v>
      </c>
      <c r="K61" s="3"/>
      <c r="L61" s="3"/>
      <c r="M61" s="3"/>
      <c r="N61" s="3"/>
      <c r="O61" s="3"/>
      <c r="P61" s="3"/>
      <c r="Q61" s="3"/>
      <c r="R61" s="3"/>
      <c r="S61" s="3"/>
    </row>
    <row r="62" spans="1:19" s="12" customFormat="1" ht="21.9" customHeight="1">
      <c r="A62" s="46">
        <v>59</v>
      </c>
      <c r="B62" s="8" t="s">
        <v>119</v>
      </c>
      <c r="C62" s="66" t="s">
        <v>57</v>
      </c>
      <c r="D62" s="3" t="s">
        <v>18</v>
      </c>
      <c r="E62" s="3">
        <v>1</v>
      </c>
      <c r="F62" s="47">
        <v>1</v>
      </c>
      <c r="G62" s="3">
        <v>1000</v>
      </c>
      <c r="H62" s="3"/>
      <c r="I62" s="3"/>
      <c r="J62" s="3"/>
      <c r="K62" s="3"/>
      <c r="L62" s="3"/>
      <c r="M62" s="3"/>
      <c r="N62" s="3"/>
      <c r="O62" s="3"/>
      <c r="P62" s="32">
        <v>21</v>
      </c>
      <c r="Q62" s="3"/>
      <c r="R62" s="3"/>
      <c r="S62" s="3"/>
    </row>
    <row r="63" spans="1:19" ht="21.9" customHeight="1">
      <c r="A63" s="46">
        <v>60</v>
      </c>
      <c r="B63" s="9" t="s">
        <v>58</v>
      </c>
      <c r="C63" s="66" t="s">
        <v>59</v>
      </c>
      <c r="D63" s="3" t="s">
        <v>155</v>
      </c>
      <c r="E63" s="3">
        <v>1</v>
      </c>
      <c r="F63" s="1">
        <v>1</v>
      </c>
      <c r="G63" s="1">
        <v>2000</v>
      </c>
      <c r="H63" s="1"/>
      <c r="I63" s="1"/>
      <c r="J63" s="33">
        <v>9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ht="21.9" customHeight="1">
      <c r="A64" s="46">
        <v>61</v>
      </c>
      <c r="B64" s="9" t="s">
        <v>58</v>
      </c>
      <c r="C64" s="66" t="s">
        <v>60</v>
      </c>
      <c r="D64" s="3" t="s">
        <v>179</v>
      </c>
      <c r="E64" s="3">
        <v>1</v>
      </c>
      <c r="F64" s="1">
        <v>1</v>
      </c>
      <c r="G64" s="1">
        <v>2500</v>
      </c>
      <c r="H64" s="1"/>
      <c r="I64" s="1"/>
      <c r="J64" s="1"/>
      <c r="K64" s="1"/>
      <c r="L64" s="1"/>
      <c r="M64" s="45" t="s">
        <v>113</v>
      </c>
      <c r="N64" s="1"/>
      <c r="O64" s="1"/>
      <c r="P64" s="1"/>
      <c r="Q64" s="1"/>
      <c r="R64" s="1"/>
      <c r="S64" s="1"/>
    </row>
    <row r="65" spans="1:19" ht="21.9" customHeight="1">
      <c r="A65" s="46">
        <v>62</v>
      </c>
      <c r="B65" s="9" t="s">
        <v>58</v>
      </c>
      <c r="C65" s="66" t="s">
        <v>61</v>
      </c>
      <c r="D65" s="3" t="s">
        <v>180</v>
      </c>
      <c r="E65" s="3">
        <v>1</v>
      </c>
      <c r="F65" s="1">
        <v>1</v>
      </c>
      <c r="G65" s="1">
        <v>2000</v>
      </c>
      <c r="H65" s="1"/>
      <c r="I65" s="1"/>
      <c r="J65" s="1"/>
      <c r="K65" s="1"/>
      <c r="L65" s="1"/>
      <c r="M65" s="1"/>
      <c r="N65" s="1"/>
      <c r="O65" s="1"/>
      <c r="P65" s="33">
        <v>14</v>
      </c>
      <c r="Q65" s="1"/>
      <c r="R65" s="1"/>
      <c r="S65" s="1"/>
    </row>
    <row r="66" spans="1:19" ht="21.9" customHeight="1">
      <c r="A66" s="46">
        <v>63</v>
      </c>
      <c r="B66" s="9" t="s">
        <v>58</v>
      </c>
      <c r="C66" s="66" t="s">
        <v>62</v>
      </c>
      <c r="D66" s="3" t="s">
        <v>181</v>
      </c>
      <c r="E66" s="3">
        <v>0.5</v>
      </c>
      <c r="F66" s="1">
        <v>0.5</v>
      </c>
      <c r="G66" s="1">
        <v>1800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3">
        <v>22</v>
      </c>
    </row>
    <row r="67" spans="1:19" ht="21.9" customHeight="1">
      <c r="A67" s="46">
        <v>64</v>
      </c>
      <c r="B67" s="14" t="s">
        <v>83</v>
      </c>
      <c r="C67" s="2" t="s">
        <v>71</v>
      </c>
      <c r="D67" s="1" t="s">
        <v>80</v>
      </c>
      <c r="E67" s="1">
        <v>8</v>
      </c>
      <c r="F67" s="1">
        <v>3.5</v>
      </c>
      <c r="G67" s="1">
        <v>2999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9" customHeight="1">
      <c r="A68" s="46">
        <v>65</v>
      </c>
      <c r="B68" s="14" t="s">
        <v>83</v>
      </c>
      <c r="C68" s="2" t="s">
        <v>72</v>
      </c>
      <c r="D68" s="1" t="s">
        <v>80</v>
      </c>
      <c r="E68" s="1">
        <v>6</v>
      </c>
      <c r="F68" s="1">
        <v>3</v>
      </c>
      <c r="G68" s="1">
        <v>2499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9" customHeight="1">
      <c r="A69" s="46">
        <v>66</v>
      </c>
      <c r="B69" s="14" t="s">
        <v>83</v>
      </c>
      <c r="C69" s="2" t="s">
        <v>73</v>
      </c>
      <c r="D69" s="1" t="s">
        <v>80</v>
      </c>
      <c r="E69" s="1">
        <v>6</v>
      </c>
      <c r="F69" s="1">
        <v>2.5</v>
      </c>
      <c r="G69" s="1">
        <v>1999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9" customHeight="1">
      <c r="A70" s="46">
        <v>67</v>
      </c>
      <c r="B70" s="14" t="s">
        <v>83</v>
      </c>
      <c r="C70" s="2" t="s">
        <v>74</v>
      </c>
      <c r="D70" s="1" t="s">
        <v>80</v>
      </c>
      <c r="E70" s="1">
        <v>8</v>
      </c>
      <c r="F70" s="1">
        <v>4</v>
      </c>
      <c r="G70" s="1">
        <v>3500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1.9" customHeight="1">
      <c r="A71" s="46">
        <v>68</v>
      </c>
      <c r="B71" s="14" t="s">
        <v>83</v>
      </c>
      <c r="C71" s="2" t="s">
        <v>75</v>
      </c>
      <c r="D71" s="1" t="s">
        <v>80</v>
      </c>
      <c r="E71" s="1">
        <v>6</v>
      </c>
      <c r="F71" s="1">
        <v>3</v>
      </c>
      <c r="G71" s="1">
        <v>2500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1.9" customHeight="1">
      <c r="A72" s="46">
        <v>69</v>
      </c>
      <c r="B72" s="14" t="s">
        <v>83</v>
      </c>
      <c r="C72" s="3" t="s">
        <v>76</v>
      </c>
      <c r="D72" s="1" t="s">
        <v>80</v>
      </c>
      <c r="E72" s="1">
        <v>6</v>
      </c>
      <c r="F72" s="1">
        <v>2.5</v>
      </c>
      <c r="G72" s="1">
        <v>2000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1.9" customHeight="1">
      <c r="A73" s="46">
        <v>70</v>
      </c>
      <c r="B73" s="14" t="s">
        <v>83</v>
      </c>
      <c r="C73" s="3" t="s">
        <v>78</v>
      </c>
      <c r="D73" s="1" t="s">
        <v>80</v>
      </c>
      <c r="E73" s="13" t="s">
        <v>82</v>
      </c>
      <c r="F73" s="1">
        <v>7</v>
      </c>
      <c r="G73" s="1">
        <v>5950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1.9" customHeight="1">
      <c r="A74" s="46">
        <v>71</v>
      </c>
      <c r="B74" s="14" t="s">
        <v>83</v>
      </c>
      <c r="C74" s="3" t="s">
        <v>77</v>
      </c>
      <c r="D74" s="1" t="s">
        <v>80</v>
      </c>
      <c r="E74" s="1" t="s">
        <v>81</v>
      </c>
      <c r="F74" s="1">
        <v>3.5</v>
      </c>
      <c r="G74" s="1">
        <v>2900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1.9" customHeight="1">
      <c r="A75" s="46">
        <v>72</v>
      </c>
      <c r="B75" s="14" t="s">
        <v>83</v>
      </c>
      <c r="C75" s="3" t="s">
        <v>79</v>
      </c>
      <c r="D75" s="1" t="s">
        <v>80</v>
      </c>
      <c r="E75" s="1" t="s">
        <v>81</v>
      </c>
      <c r="F75" s="1">
        <v>4.5</v>
      </c>
      <c r="G75" s="1">
        <v>3850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</sheetData>
  <sortState ref="B2:I51">
    <sortCondition descending="1" ref="B2:B51"/>
  </sortState>
  <mergeCells count="9">
    <mergeCell ref="A1:S1"/>
    <mergeCell ref="H2:S2"/>
    <mergeCell ref="F2:F3"/>
    <mergeCell ref="G2:G3"/>
    <mergeCell ref="A2:A3"/>
    <mergeCell ref="B2:B3"/>
    <mergeCell ref="C2:C3"/>
    <mergeCell ref="D2:D3"/>
    <mergeCell ref="E2:E3"/>
  </mergeCells>
  <phoneticPr fontId="4" type="noConversion"/>
  <hyperlinks>
    <hyperlink ref="C16" r:id="rId1"/>
    <hyperlink ref="C4" r:id="rId2"/>
    <hyperlink ref="C44" r:id="rId3"/>
    <hyperlink ref="C23" r:id="rId4"/>
    <hyperlink ref="C33" r:id="rId5"/>
    <hyperlink ref="C49" r:id="rId6"/>
    <hyperlink ref="C63" r:id="rId7"/>
    <hyperlink ref="C26" r:id="rId8"/>
    <hyperlink ref="C34" r:id="rId9"/>
    <hyperlink ref="C50" r:id="rId10"/>
    <hyperlink ref="C61" r:id="rId11"/>
    <hyperlink ref="C5" r:id="rId12"/>
    <hyperlink ref="C45" r:id="rId13"/>
    <hyperlink ref="C18" r:id="rId14"/>
    <hyperlink ref="C55" r:id="rId15"/>
    <hyperlink ref="C6" r:id="rId16"/>
    <hyperlink ref="C51" r:id="rId17"/>
    <hyperlink ref="C35" r:id="rId18"/>
    <hyperlink ref="C19" r:id="rId19"/>
    <hyperlink ref="C12" r:id="rId20"/>
    <hyperlink ref="C56" r:id="rId21"/>
    <hyperlink ref="C36" r:id="rId22"/>
    <hyperlink ref="C7" r:id="rId23"/>
    <hyperlink ref="C27" r:id="rId24"/>
    <hyperlink ref="C37" r:id="rId25"/>
    <hyperlink ref="C57" r:id="rId26"/>
    <hyperlink ref="C64" r:id="rId27"/>
    <hyperlink ref="C46" r:id="rId28"/>
    <hyperlink ref="C20" r:id="rId29"/>
    <hyperlink ref="C9" r:id="rId30"/>
    <hyperlink ref="C52" r:id="rId31"/>
    <hyperlink ref="C17" r:id="rId32"/>
    <hyperlink ref="C58" r:id="rId33"/>
    <hyperlink ref="C38" r:id="rId34"/>
    <hyperlink ref="C21" r:id="rId35"/>
    <hyperlink ref="C22" r:id="rId36"/>
    <hyperlink ref="C47" r:id="rId37"/>
    <hyperlink ref="C10" r:id="rId38"/>
    <hyperlink ref="C39" r:id="rId39"/>
    <hyperlink ref="C53" r:id="rId40"/>
    <hyperlink ref="C11" r:id="rId41"/>
    <hyperlink ref="C28" r:id="rId42"/>
    <hyperlink ref="C65" r:id="rId43"/>
    <hyperlink ref="C54" r:id="rId44"/>
    <hyperlink ref="C62" r:id="rId45"/>
    <hyperlink ref="C40" r:id="rId46"/>
    <hyperlink ref="C48" r:id="rId47"/>
    <hyperlink ref="C24" r:id="rId48"/>
    <hyperlink ref="C8" r:id="rId49"/>
    <hyperlink ref="C13" r:id="rId50"/>
    <hyperlink ref="C25" r:id="rId51"/>
    <hyperlink ref="C59" r:id="rId52"/>
    <hyperlink ref="C29" r:id="rId53"/>
    <hyperlink ref="C60" r:id="rId54"/>
    <hyperlink ref="C66" r:id="rId55"/>
    <hyperlink ref="C14" r:id="rId56"/>
    <hyperlink ref="C15" r:id="rId57"/>
    <hyperlink ref="C30" r:id="rId58"/>
    <hyperlink ref="C31" r:id="rId59"/>
    <hyperlink ref="C32" r:id="rId60"/>
    <hyperlink ref="C41" r:id="rId61"/>
    <hyperlink ref="C42" r:id="rId62"/>
    <hyperlink ref="C43" r:id="rId63"/>
  </hyperlinks>
  <pageMargins left="0.70866141732283505" right="0.70866141732283505" top="0.74803149606299202" bottom="0.74803149606299202" header="0.31496062992126" footer="0.31496062992126"/>
  <pageSetup paperSize="8" orientation="landscape" verticalDpi="200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C52" sqref="C51:C52"/>
    </sheetView>
  </sheetViews>
  <sheetFormatPr defaultColWidth="8.88671875" defaultRowHeight="15.6"/>
  <cols>
    <col min="1" max="1" width="8.88671875" style="11"/>
    <col min="2" max="2" width="20.44140625" style="11" bestFit="1" customWidth="1"/>
    <col min="3" max="3" width="51.33203125" style="11" bestFit="1" customWidth="1"/>
    <col min="4" max="4" width="21.21875" style="11" bestFit="1" customWidth="1"/>
    <col min="5" max="5" width="18.33203125" style="11" bestFit="1" customWidth="1"/>
    <col min="6" max="6" width="18.33203125" style="11" customWidth="1"/>
    <col min="7" max="7" width="16.21875" style="11" customWidth="1"/>
    <col min="8" max="16384" width="8.88671875" style="11"/>
  </cols>
  <sheetData>
    <row r="1" spans="1:7" ht="20.399999999999999">
      <c r="B1" s="68" t="s">
        <v>120</v>
      </c>
      <c r="C1" s="68"/>
      <c r="D1" s="68"/>
      <c r="E1" s="68"/>
      <c r="F1" s="68"/>
      <c r="G1" s="68"/>
    </row>
    <row r="2" spans="1:7" ht="16.2">
      <c r="A2" s="70">
        <v>1</v>
      </c>
      <c r="B2" s="48" t="s">
        <v>121</v>
      </c>
      <c r="C2" s="48" t="s">
        <v>122</v>
      </c>
      <c r="D2" s="48" t="s">
        <v>123</v>
      </c>
      <c r="E2" s="48" t="s">
        <v>124</v>
      </c>
      <c r="F2" s="48" t="s">
        <v>125</v>
      </c>
      <c r="G2" s="48" t="s">
        <v>126</v>
      </c>
    </row>
    <row r="3" spans="1:7">
      <c r="A3" s="70"/>
      <c r="B3" s="71" t="s">
        <v>127</v>
      </c>
      <c r="C3" s="75" t="s">
        <v>128</v>
      </c>
      <c r="D3" s="62">
        <v>44635</v>
      </c>
      <c r="E3" s="46">
        <v>1</v>
      </c>
      <c r="F3" s="46">
        <f>[1]课表初稿!P26</f>
        <v>2500</v>
      </c>
      <c r="G3" s="72">
        <v>6000</v>
      </c>
    </row>
    <row r="4" spans="1:7">
      <c r="A4" s="70"/>
      <c r="B4" s="72"/>
      <c r="C4" s="75" t="s">
        <v>129</v>
      </c>
      <c r="D4" s="62">
        <v>44847</v>
      </c>
      <c r="E4" s="46">
        <v>1</v>
      </c>
      <c r="F4" s="46">
        <f>[1]课表初稿!P30</f>
        <v>2500</v>
      </c>
      <c r="G4" s="72"/>
    </row>
    <row r="5" spans="1:7">
      <c r="A5" s="70"/>
      <c r="B5" s="73"/>
      <c r="C5" s="75" t="s">
        <v>3</v>
      </c>
      <c r="D5" s="62">
        <v>44872</v>
      </c>
      <c r="E5" s="46">
        <v>1</v>
      </c>
      <c r="F5" s="46">
        <f>[1]课表初稿!P8</f>
        <v>2500</v>
      </c>
      <c r="G5" s="72"/>
    </row>
    <row r="6" spans="1:7" ht="16.2">
      <c r="A6" s="70"/>
      <c r="B6" s="48" t="s">
        <v>130</v>
      </c>
      <c r="C6" s="48"/>
      <c r="D6" s="48"/>
      <c r="E6" s="48">
        <v>3</v>
      </c>
      <c r="F6" s="48">
        <f>F3+F4+F5</f>
        <v>7500</v>
      </c>
      <c r="G6" s="49">
        <v>6000</v>
      </c>
    </row>
    <row r="7" spans="1:7">
      <c r="B7" s="50"/>
      <c r="C7" s="51"/>
      <c r="D7" s="51"/>
      <c r="E7" s="51"/>
      <c r="F7" s="51"/>
      <c r="G7" s="52"/>
    </row>
    <row r="8" spans="1:7" ht="16.2">
      <c r="A8" s="70">
        <v>2</v>
      </c>
      <c r="B8" s="53" t="s">
        <v>121</v>
      </c>
      <c r="C8" s="53" t="s">
        <v>122</v>
      </c>
      <c r="D8" s="53" t="s">
        <v>123</v>
      </c>
      <c r="E8" s="53" t="s">
        <v>124</v>
      </c>
      <c r="F8" s="53" t="s">
        <v>125</v>
      </c>
      <c r="G8" s="53" t="s">
        <v>126</v>
      </c>
    </row>
    <row r="9" spans="1:7" ht="16.2">
      <c r="A9" s="70"/>
      <c r="B9" s="63"/>
      <c r="C9" s="75" t="s">
        <v>36</v>
      </c>
      <c r="D9" s="62">
        <v>44706</v>
      </c>
      <c r="E9" s="46">
        <v>1</v>
      </c>
      <c r="F9" s="46">
        <v>2200</v>
      </c>
      <c r="G9" s="71">
        <v>5200</v>
      </c>
    </row>
    <row r="10" spans="1:7">
      <c r="A10" s="70"/>
      <c r="B10" s="72" t="s">
        <v>131</v>
      </c>
      <c r="C10" s="75" t="s">
        <v>132</v>
      </c>
      <c r="D10" s="62">
        <v>44747</v>
      </c>
      <c r="E10" s="46">
        <v>1</v>
      </c>
      <c r="F10" s="46">
        <f>[1]课表初稿!P9</f>
        <v>2500</v>
      </c>
      <c r="G10" s="72"/>
    </row>
    <row r="11" spans="1:7">
      <c r="A11" s="70"/>
      <c r="B11" s="73"/>
      <c r="C11" s="75" t="s">
        <v>62</v>
      </c>
      <c r="D11" s="62">
        <v>44917</v>
      </c>
      <c r="E11" s="46">
        <v>0.5</v>
      </c>
      <c r="F11" s="46">
        <f>[1]课表初稿!P65</f>
        <v>1800</v>
      </c>
      <c r="G11" s="73"/>
    </row>
    <row r="12" spans="1:7" ht="16.2">
      <c r="A12" s="70"/>
      <c r="B12" s="53" t="s">
        <v>130</v>
      </c>
      <c r="C12" s="53"/>
      <c r="D12" s="53"/>
      <c r="E12" s="53">
        <v>2.5</v>
      </c>
      <c r="F12" s="53">
        <f>F9+F10+F11</f>
        <v>6500</v>
      </c>
      <c r="G12" s="54">
        <v>5200</v>
      </c>
    </row>
    <row r="13" spans="1:7">
      <c r="B13" s="50"/>
      <c r="C13" s="51"/>
      <c r="D13" s="51"/>
      <c r="E13" s="51"/>
      <c r="F13" s="51"/>
      <c r="G13" s="52"/>
    </row>
    <row r="14" spans="1:7" ht="16.2">
      <c r="A14" s="70">
        <v>3</v>
      </c>
      <c r="B14" s="55" t="s">
        <v>121</v>
      </c>
      <c r="C14" s="55" t="s">
        <v>122</v>
      </c>
      <c r="D14" s="55" t="s">
        <v>123</v>
      </c>
      <c r="E14" s="55" t="s">
        <v>124</v>
      </c>
      <c r="F14" s="55" t="s">
        <v>125</v>
      </c>
      <c r="G14" s="55" t="s">
        <v>126</v>
      </c>
    </row>
    <row r="15" spans="1:7">
      <c r="A15" s="70"/>
      <c r="B15" s="74" t="s">
        <v>133</v>
      </c>
      <c r="C15" s="75" t="s">
        <v>33</v>
      </c>
      <c r="D15" s="62">
        <v>44616</v>
      </c>
      <c r="E15" s="46">
        <v>1</v>
      </c>
      <c r="F15" s="46">
        <f>[1]课表初稿!P32</f>
        <v>2000</v>
      </c>
      <c r="G15" s="72">
        <v>5200</v>
      </c>
    </row>
    <row r="16" spans="1:7">
      <c r="A16" s="70"/>
      <c r="B16" s="74"/>
      <c r="C16" s="75" t="s">
        <v>35</v>
      </c>
      <c r="D16" s="62">
        <v>44636</v>
      </c>
      <c r="E16" s="46">
        <v>1</v>
      </c>
      <c r="F16" s="46">
        <v>2000</v>
      </c>
      <c r="G16" s="72"/>
    </row>
    <row r="17" spans="1:7">
      <c r="A17" s="70"/>
      <c r="B17" s="74"/>
      <c r="C17" s="75" t="s">
        <v>3</v>
      </c>
      <c r="D17" s="62">
        <v>44872</v>
      </c>
      <c r="E17" s="46">
        <v>1</v>
      </c>
      <c r="F17" s="46">
        <f>[1]课表初稿!P8</f>
        <v>2500</v>
      </c>
      <c r="G17" s="72"/>
    </row>
    <row r="18" spans="1:7" ht="16.2">
      <c r="A18" s="70"/>
      <c r="B18" s="55" t="s">
        <v>130</v>
      </c>
      <c r="C18" s="55"/>
      <c r="D18" s="55"/>
      <c r="E18" s="55">
        <v>3</v>
      </c>
      <c r="F18" s="55">
        <f>F15+F16+F17</f>
        <v>6500</v>
      </c>
      <c r="G18" s="56">
        <v>5200</v>
      </c>
    </row>
    <row r="19" spans="1:7">
      <c r="B19" s="50"/>
      <c r="C19" s="51"/>
      <c r="D19" s="51"/>
      <c r="E19" s="51"/>
      <c r="F19" s="51"/>
      <c r="G19" s="52"/>
    </row>
    <row r="20" spans="1:7" ht="16.2">
      <c r="A20" s="70">
        <v>4</v>
      </c>
      <c r="B20" s="55" t="s">
        <v>121</v>
      </c>
      <c r="C20" s="55" t="s">
        <v>122</v>
      </c>
      <c r="D20" s="55" t="s">
        <v>123</v>
      </c>
      <c r="E20" s="55" t="s">
        <v>124</v>
      </c>
      <c r="F20" s="55" t="s">
        <v>125</v>
      </c>
      <c r="G20" s="55" t="s">
        <v>126</v>
      </c>
    </row>
    <row r="21" spans="1:7">
      <c r="A21" s="70"/>
      <c r="B21" s="74" t="s">
        <v>134</v>
      </c>
      <c r="C21" s="75" t="s">
        <v>135</v>
      </c>
      <c r="D21" s="62">
        <v>44693</v>
      </c>
      <c r="E21" s="46">
        <v>1</v>
      </c>
      <c r="F21" s="46">
        <f>[1]课表初稿!P12</f>
        <v>2200</v>
      </c>
      <c r="G21" s="72">
        <v>5200</v>
      </c>
    </row>
    <row r="22" spans="1:7">
      <c r="A22" s="70"/>
      <c r="B22" s="74"/>
      <c r="C22" s="75" t="s">
        <v>3</v>
      </c>
      <c r="D22" s="62">
        <v>44872</v>
      </c>
      <c r="E22" s="46">
        <v>1</v>
      </c>
      <c r="F22" s="46">
        <f>[1]课表初稿!P8</f>
        <v>2500</v>
      </c>
      <c r="G22" s="72"/>
    </row>
    <row r="23" spans="1:7">
      <c r="A23" s="70"/>
      <c r="B23" s="74"/>
      <c r="C23" s="75" t="s">
        <v>62</v>
      </c>
      <c r="D23" s="62">
        <v>44917</v>
      </c>
      <c r="E23" s="46">
        <v>0.5</v>
      </c>
      <c r="F23" s="46">
        <f>[1]课表初稿!P65</f>
        <v>1800</v>
      </c>
      <c r="G23" s="72"/>
    </row>
    <row r="24" spans="1:7" ht="16.2">
      <c r="A24" s="70"/>
      <c r="B24" s="55" t="s">
        <v>130</v>
      </c>
      <c r="C24" s="55"/>
      <c r="D24" s="55"/>
      <c r="E24" s="55">
        <v>2.5</v>
      </c>
      <c r="F24" s="55">
        <f>F21+F22+F23</f>
        <v>6500</v>
      </c>
      <c r="G24" s="56">
        <v>5200</v>
      </c>
    </row>
    <row r="25" spans="1:7">
      <c r="B25" s="50"/>
      <c r="C25" s="51"/>
      <c r="D25" s="51"/>
      <c r="E25" s="51"/>
      <c r="F25" s="51"/>
      <c r="G25" s="52"/>
    </row>
    <row r="26" spans="1:7" ht="16.2">
      <c r="A26" s="70">
        <v>5</v>
      </c>
      <c r="B26" s="55" t="s">
        <v>121</v>
      </c>
      <c r="C26" s="55" t="s">
        <v>122</v>
      </c>
      <c r="D26" s="55" t="s">
        <v>123</v>
      </c>
      <c r="E26" s="55" t="s">
        <v>124</v>
      </c>
      <c r="F26" s="55" t="s">
        <v>125</v>
      </c>
      <c r="G26" s="55" t="s">
        <v>126</v>
      </c>
    </row>
    <row r="27" spans="1:7">
      <c r="A27" s="70"/>
      <c r="B27" s="74" t="s">
        <v>136</v>
      </c>
      <c r="C27" s="75" t="s">
        <v>137</v>
      </c>
      <c r="D27" s="46" t="s">
        <v>152</v>
      </c>
      <c r="E27" s="46">
        <v>2</v>
      </c>
      <c r="F27" s="46">
        <f>[1]课表初稿!P54</f>
        <v>4500</v>
      </c>
      <c r="G27" s="71">
        <v>7600</v>
      </c>
    </row>
    <row r="28" spans="1:7">
      <c r="A28" s="70"/>
      <c r="B28" s="74"/>
      <c r="C28" s="75" t="s">
        <v>138</v>
      </c>
      <c r="D28" s="62">
        <v>44720</v>
      </c>
      <c r="E28" s="46">
        <v>1</v>
      </c>
      <c r="F28" s="46">
        <f>[1]课表初稿!P56</f>
        <v>2500</v>
      </c>
      <c r="G28" s="72"/>
    </row>
    <row r="29" spans="1:7">
      <c r="A29" s="70"/>
      <c r="B29" s="74"/>
      <c r="C29" s="75" t="s">
        <v>139</v>
      </c>
      <c r="D29" s="62">
        <v>44888</v>
      </c>
      <c r="E29" s="46">
        <v>1</v>
      </c>
      <c r="F29" s="46">
        <f>[1]课表初稿!P58</f>
        <v>2500</v>
      </c>
      <c r="G29" s="72"/>
    </row>
    <row r="30" spans="1:7" ht="16.2">
      <c r="A30" s="70"/>
      <c r="B30" s="55" t="s">
        <v>130</v>
      </c>
      <c r="C30" s="55"/>
      <c r="D30" s="55"/>
      <c r="E30" s="55">
        <v>4</v>
      </c>
      <c r="F30" s="55">
        <f>F27+F28+F29</f>
        <v>9500</v>
      </c>
      <c r="G30" s="56">
        <v>7600</v>
      </c>
    </row>
    <row r="31" spans="1:7">
      <c r="B31" s="50"/>
      <c r="C31" s="51"/>
      <c r="D31" s="51"/>
      <c r="E31" s="51"/>
      <c r="F31" s="51"/>
      <c r="G31" s="52"/>
    </row>
    <row r="32" spans="1:7" ht="16.2">
      <c r="A32" s="70">
        <v>6</v>
      </c>
      <c r="B32" s="55" t="s">
        <v>121</v>
      </c>
      <c r="C32" s="55" t="s">
        <v>122</v>
      </c>
      <c r="D32" s="55" t="s">
        <v>123</v>
      </c>
      <c r="E32" s="55" t="s">
        <v>124</v>
      </c>
      <c r="F32" s="55" t="s">
        <v>125</v>
      </c>
      <c r="G32" s="55" t="s">
        <v>126</v>
      </c>
    </row>
    <row r="33" spans="1:7">
      <c r="A33" s="70"/>
      <c r="B33" s="71" t="s">
        <v>140</v>
      </c>
      <c r="C33" s="75" t="s">
        <v>59</v>
      </c>
      <c r="D33" s="62">
        <v>44629</v>
      </c>
      <c r="E33" s="46">
        <v>1</v>
      </c>
      <c r="F33" s="46">
        <v>2000</v>
      </c>
      <c r="G33" s="71">
        <v>5600</v>
      </c>
    </row>
    <row r="34" spans="1:7">
      <c r="A34" s="70"/>
      <c r="B34" s="72"/>
      <c r="C34" s="75" t="s">
        <v>141</v>
      </c>
      <c r="D34" s="62">
        <v>44798</v>
      </c>
      <c r="E34" s="46">
        <v>1</v>
      </c>
      <c r="F34" s="46">
        <f>[1]课表初稿!P52</f>
        <v>2500</v>
      </c>
      <c r="G34" s="72"/>
    </row>
    <row r="35" spans="1:7">
      <c r="A35" s="70"/>
      <c r="B35" s="73"/>
      <c r="C35" s="75" t="s">
        <v>7</v>
      </c>
      <c r="D35" s="62">
        <v>44858</v>
      </c>
      <c r="E35" s="46">
        <v>1</v>
      </c>
      <c r="F35" s="46">
        <f>[1]课表初稿!P24</f>
        <v>2500</v>
      </c>
      <c r="G35" s="73"/>
    </row>
    <row r="36" spans="1:7" ht="16.2">
      <c r="A36" s="70"/>
      <c r="B36" s="55" t="s">
        <v>130</v>
      </c>
      <c r="C36" s="55"/>
      <c r="D36" s="55"/>
      <c r="E36" s="55">
        <v>3</v>
      </c>
      <c r="F36" s="55">
        <f>F33+F34+F35</f>
        <v>7000</v>
      </c>
      <c r="G36" s="56">
        <v>5600</v>
      </c>
    </row>
    <row r="37" spans="1:7">
      <c r="B37" s="50"/>
      <c r="C37" s="51"/>
      <c r="D37" s="51"/>
      <c r="E37" s="51"/>
      <c r="F37" s="51"/>
      <c r="G37" s="52"/>
    </row>
    <row r="38" spans="1:7" ht="16.2">
      <c r="A38" s="70">
        <v>7</v>
      </c>
      <c r="B38" s="55" t="s">
        <v>121</v>
      </c>
      <c r="C38" s="55" t="s">
        <v>122</v>
      </c>
      <c r="D38" s="55" t="s">
        <v>123</v>
      </c>
      <c r="E38" s="55" t="s">
        <v>124</v>
      </c>
      <c r="F38" s="55" t="s">
        <v>125</v>
      </c>
      <c r="G38" s="55" t="s">
        <v>126</v>
      </c>
    </row>
    <row r="39" spans="1:7">
      <c r="A39" s="70"/>
      <c r="B39" s="71" t="s">
        <v>142</v>
      </c>
      <c r="C39" s="75" t="s">
        <v>37</v>
      </c>
      <c r="D39" s="62">
        <v>44720</v>
      </c>
      <c r="E39" s="46">
        <v>1</v>
      </c>
      <c r="F39" s="46">
        <v>2800</v>
      </c>
      <c r="G39" s="71">
        <v>5440</v>
      </c>
    </row>
    <row r="40" spans="1:7" ht="16.2" customHeight="1">
      <c r="A40" s="70"/>
      <c r="B40" s="72"/>
      <c r="C40" s="75" t="s">
        <v>23</v>
      </c>
      <c r="D40" s="62">
        <v>44742</v>
      </c>
      <c r="E40" s="46">
        <v>1</v>
      </c>
      <c r="F40" s="46">
        <v>2000</v>
      </c>
      <c r="G40" s="72"/>
    </row>
    <row r="41" spans="1:7">
      <c r="A41" s="70"/>
      <c r="B41" s="73"/>
      <c r="C41" s="75" t="s">
        <v>143</v>
      </c>
      <c r="D41" s="62">
        <v>44817</v>
      </c>
      <c r="E41" s="46">
        <v>1</v>
      </c>
      <c r="F41" s="46">
        <f>[1]课表初稿!P11</f>
        <v>2000</v>
      </c>
      <c r="G41" s="73"/>
    </row>
    <row r="42" spans="1:7" ht="16.2">
      <c r="A42" s="70"/>
      <c r="B42" s="55" t="s">
        <v>130</v>
      </c>
      <c r="C42" s="55"/>
      <c r="D42" s="55"/>
      <c r="E42" s="55">
        <v>3</v>
      </c>
      <c r="F42" s="55">
        <f>F39+F40+F41</f>
        <v>6800</v>
      </c>
      <c r="G42" s="56">
        <v>5440</v>
      </c>
    </row>
    <row r="43" spans="1:7">
      <c r="B43" s="50"/>
      <c r="C43" s="51"/>
      <c r="D43" s="51"/>
      <c r="E43" s="51"/>
      <c r="F43" s="51"/>
      <c r="G43" s="52"/>
    </row>
    <row r="44" spans="1:7" ht="16.2">
      <c r="A44" s="70">
        <v>8</v>
      </c>
      <c r="B44" s="55" t="s">
        <v>121</v>
      </c>
      <c r="C44" s="55" t="s">
        <v>122</v>
      </c>
      <c r="D44" s="55" t="s">
        <v>123</v>
      </c>
      <c r="E44" s="55" t="s">
        <v>124</v>
      </c>
      <c r="F44" s="55" t="s">
        <v>125</v>
      </c>
      <c r="G44" s="55" t="s">
        <v>126</v>
      </c>
    </row>
    <row r="45" spans="1:7">
      <c r="A45" s="70"/>
      <c r="B45" s="71" t="s">
        <v>186</v>
      </c>
      <c r="C45" s="75" t="s">
        <v>40</v>
      </c>
      <c r="D45" s="62">
        <v>44608</v>
      </c>
      <c r="E45" s="46">
        <v>1</v>
      </c>
      <c r="F45" s="46">
        <v>2000</v>
      </c>
      <c r="G45" s="71">
        <v>6560</v>
      </c>
    </row>
    <row r="46" spans="1:7" ht="16.2" customHeight="1">
      <c r="A46" s="70"/>
      <c r="B46" s="72"/>
      <c r="C46" s="75" t="s">
        <v>10</v>
      </c>
      <c r="D46" s="62">
        <v>44707</v>
      </c>
      <c r="E46" s="46">
        <v>1</v>
      </c>
      <c r="F46" s="46">
        <f>[1]课表初稿!P4</f>
        <v>2200</v>
      </c>
      <c r="G46" s="72"/>
    </row>
    <row r="47" spans="1:7">
      <c r="A47" s="70"/>
      <c r="B47" s="73"/>
      <c r="C47" s="75" t="s">
        <v>144</v>
      </c>
      <c r="D47" s="46" t="s">
        <v>153</v>
      </c>
      <c r="E47" s="46">
        <v>2</v>
      </c>
      <c r="F47" s="46">
        <f>[1]课表初稿!P47</f>
        <v>4000</v>
      </c>
      <c r="G47" s="73"/>
    </row>
    <row r="48" spans="1:7" ht="16.2">
      <c r="A48" s="70"/>
      <c r="B48" s="55" t="s">
        <v>130</v>
      </c>
      <c r="C48" s="55"/>
      <c r="D48" s="55"/>
      <c r="E48" s="55">
        <v>4</v>
      </c>
      <c r="F48" s="55">
        <f>F45+F46+F47</f>
        <v>8200</v>
      </c>
      <c r="G48" s="56">
        <v>6560</v>
      </c>
    </row>
  </sheetData>
  <mergeCells count="25">
    <mergeCell ref="A38:A42"/>
    <mergeCell ref="A44:A48"/>
    <mergeCell ref="B39:B41"/>
    <mergeCell ref="G39:G41"/>
    <mergeCell ref="G45:G47"/>
    <mergeCell ref="B45:B47"/>
    <mergeCell ref="A26:A30"/>
    <mergeCell ref="B27:B29"/>
    <mergeCell ref="G27:G29"/>
    <mergeCell ref="A32:A36"/>
    <mergeCell ref="B33:B35"/>
    <mergeCell ref="G33:G35"/>
    <mergeCell ref="A14:A18"/>
    <mergeCell ref="B15:B17"/>
    <mergeCell ref="G15:G17"/>
    <mergeCell ref="A20:A24"/>
    <mergeCell ref="B21:B23"/>
    <mergeCell ref="G21:G23"/>
    <mergeCell ref="B1:G1"/>
    <mergeCell ref="A2:A6"/>
    <mergeCell ref="B3:B5"/>
    <mergeCell ref="G3:G5"/>
    <mergeCell ref="A8:A12"/>
    <mergeCell ref="B10:B11"/>
    <mergeCell ref="G9:G11"/>
  </mergeCells>
  <phoneticPr fontId="6" type="noConversion"/>
  <hyperlinks>
    <hyperlink ref="C3" r:id="rId1"/>
    <hyperlink ref="C4" r:id="rId2"/>
    <hyperlink ref="C5" r:id="rId3"/>
    <hyperlink ref="C9" r:id="rId4"/>
    <hyperlink ref="C10" r:id="rId5"/>
    <hyperlink ref="C11" r:id="rId6"/>
    <hyperlink ref="C15" r:id="rId7"/>
    <hyperlink ref="C16" r:id="rId8"/>
    <hyperlink ref="C17" r:id="rId9"/>
    <hyperlink ref="C21" r:id="rId10"/>
    <hyperlink ref="C22" r:id="rId11"/>
    <hyperlink ref="C23" r:id="rId12"/>
    <hyperlink ref="C27" r:id="rId13"/>
    <hyperlink ref="C28" r:id="rId14"/>
    <hyperlink ref="C29" r:id="rId15"/>
    <hyperlink ref="C33" r:id="rId16"/>
    <hyperlink ref="C34" r:id="rId17"/>
    <hyperlink ref="C35" r:id="rId18"/>
    <hyperlink ref="C39" r:id="rId19"/>
    <hyperlink ref="C40" r:id="rId20"/>
    <hyperlink ref="C41" r:id="rId21"/>
    <hyperlink ref="C45" r:id="rId22"/>
    <hyperlink ref="C46" r:id="rId23"/>
    <hyperlink ref="C47" r:id="rId24"/>
  </hyperlinks>
  <pageMargins left="0.7" right="0.7" top="0.75" bottom="0.75" header="0.3" footer="0.3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E8" sqref="E8"/>
    </sheetView>
  </sheetViews>
  <sheetFormatPr defaultColWidth="9" defaultRowHeight="40.049999999999997" customHeight="1"/>
  <cols>
    <col min="1" max="3" width="25.6640625" customWidth="1"/>
  </cols>
  <sheetData>
    <row r="1" spans="1:4" ht="40.049999999999997" customHeight="1">
      <c r="A1" s="57" t="s">
        <v>145</v>
      </c>
      <c r="B1" s="57" t="s">
        <v>13</v>
      </c>
      <c r="C1" s="57" t="s">
        <v>151</v>
      </c>
      <c r="D1" s="58"/>
    </row>
    <row r="2" spans="1:4" ht="40.049999999999997" customHeight="1">
      <c r="A2" s="59" t="s">
        <v>146</v>
      </c>
      <c r="B2" s="60">
        <v>60</v>
      </c>
      <c r="C2" s="61">
        <v>58888</v>
      </c>
    </row>
    <row r="3" spans="1:4" ht="40.049999999999997" customHeight="1">
      <c r="A3" s="59" t="s">
        <v>147</v>
      </c>
      <c r="B3" s="60">
        <v>40</v>
      </c>
      <c r="C3" s="61">
        <v>44000</v>
      </c>
    </row>
    <row r="4" spans="1:4" ht="40.049999999999997" customHeight="1">
      <c r="A4" s="59" t="s">
        <v>148</v>
      </c>
      <c r="B4" s="60">
        <v>30</v>
      </c>
      <c r="C4" s="61">
        <v>36000</v>
      </c>
    </row>
    <row r="5" spans="1:4" ht="40.049999999999997" customHeight="1">
      <c r="A5" s="59" t="s">
        <v>149</v>
      </c>
      <c r="B5" s="60">
        <v>20</v>
      </c>
      <c r="C5" s="61">
        <v>26500</v>
      </c>
    </row>
    <row r="6" spans="1:4" ht="40.049999999999997" customHeight="1">
      <c r="A6" s="59" t="s">
        <v>150</v>
      </c>
      <c r="B6" s="60">
        <v>10</v>
      </c>
      <c r="C6" s="61">
        <v>13700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课程排期表</vt:lpstr>
      <vt:lpstr>职位课包</vt:lpstr>
      <vt:lpstr>会员套餐</vt:lpstr>
      <vt:lpstr>课程排期表!Print_Area</vt:lpstr>
      <vt:lpstr>课程排期表!Print_Titles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李亦闲</dc:creator>
  <cp:lastModifiedBy>liyx</cp:lastModifiedBy>
  <dcterms:created xsi:type="dcterms:W3CDTF">2006-09-13T11:21:00Z</dcterms:created>
  <dcterms:modified xsi:type="dcterms:W3CDTF">2022-12-05T02:33:50Z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8BCD4002ECEB46B7A90980FE0E0205B7</vt:lpwstr>
  </property>
  <property fmtid="{D5CDD505-2E9C-101B-9397-08002B2CF9AE}" pid="3" name="KSOProductBuildVer">
    <vt:lpwstr>2052-11.1.0.11744</vt:lpwstr>
  </property>
</Properties>
</file>